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Z:\ESTADISTICA\1 MENSU\8 TABLEAU\SolicitudesProvincias\"/>
    </mc:Choice>
  </mc:AlternateContent>
  <xr:revisionPtr revIDLastSave="0" documentId="13_ncr:1_{7623C44E-A6B2-4F56-B381-14EF425A851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2025-Num.Diseños" sheetId="6" r:id="rId1"/>
    <sheet name="2025-Num.Exp." sheetId="9" r:id="rId2"/>
    <sheet name="2024-Num.Diseños" sheetId="7" r:id="rId3"/>
    <sheet name="2024-Num.Exp." sheetId="8" r:id="rId4"/>
  </sheets>
  <definedNames>
    <definedName name="_xlnm.Print_Area" localSheetId="2">'2024-Num.Diseños'!$A$1:$P$92</definedName>
    <definedName name="_xlnm.Print_Area" localSheetId="3">'2024-Num.Exp.'!$A$1:$P$92</definedName>
    <definedName name="_xlnm.Print_Area" localSheetId="0">'2025-Num.Diseños'!$A$1:$P$92</definedName>
    <definedName name="_xlnm.Print_Area" localSheetId="1">'2025-Num.Exp.'!$A$1:$P$92</definedName>
    <definedName name="_xlnm.Print_Titles" localSheetId="2">'2024-Num.Diseños'!$1:$7</definedName>
    <definedName name="_xlnm.Print_Titles" localSheetId="3">'2024-Num.Exp.'!$1:$7</definedName>
    <definedName name="_xlnm.Print_Titles" localSheetId="0">'2025-Num.Diseños'!$1:$7</definedName>
    <definedName name="_xlnm.Print_Titles" localSheetId="1">'2025-Num.Exp.'!$1:$7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89" i="9" l="1"/>
  <c r="M89" i="9"/>
  <c r="L89" i="9"/>
  <c r="K89" i="9"/>
  <c r="J89" i="9"/>
  <c r="I89" i="9"/>
  <c r="H89" i="9"/>
  <c r="G89" i="9"/>
  <c r="F89" i="9"/>
  <c r="E89" i="9"/>
  <c r="D89" i="9"/>
  <c r="C89" i="9"/>
  <c r="O89" i="9" s="1"/>
  <c r="N88" i="9"/>
  <c r="M88" i="9"/>
  <c r="L88" i="9"/>
  <c r="K88" i="9"/>
  <c r="J88" i="9"/>
  <c r="I88" i="9"/>
  <c r="H88" i="9"/>
  <c r="G88" i="9"/>
  <c r="F88" i="9"/>
  <c r="E88" i="9"/>
  <c r="D88" i="9"/>
  <c r="C88" i="9"/>
  <c r="O88" i="9" s="1"/>
  <c r="O87" i="9"/>
  <c r="N87" i="9"/>
  <c r="M87" i="9"/>
  <c r="L87" i="9"/>
  <c r="K87" i="9"/>
  <c r="J87" i="9"/>
  <c r="I87" i="9"/>
  <c r="H87" i="9"/>
  <c r="G87" i="9"/>
  <c r="F87" i="9"/>
  <c r="E87" i="9"/>
  <c r="D87" i="9"/>
  <c r="C87" i="9"/>
  <c r="N86" i="9"/>
  <c r="M86" i="9"/>
  <c r="L86" i="9"/>
  <c r="K86" i="9"/>
  <c r="J86" i="9"/>
  <c r="I86" i="9"/>
  <c r="H86" i="9"/>
  <c r="O86" i="9" s="1"/>
  <c r="G86" i="9"/>
  <c r="F86" i="9"/>
  <c r="E86" i="9"/>
  <c r="D86" i="9"/>
  <c r="C86" i="9"/>
  <c r="N85" i="9"/>
  <c r="M85" i="9"/>
  <c r="L85" i="9"/>
  <c r="K85" i="9"/>
  <c r="J85" i="9"/>
  <c r="I85" i="9"/>
  <c r="H85" i="9"/>
  <c r="G85" i="9"/>
  <c r="F85" i="9"/>
  <c r="E85" i="9"/>
  <c r="D85" i="9"/>
  <c r="C85" i="9"/>
  <c r="O85" i="9" s="1"/>
  <c r="N84" i="9"/>
  <c r="O84" i="9" s="1"/>
  <c r="M84" i="9"/>
  <c r="L84" i="9"/>
  <c r="K84" i="9"/>
  <c r="J84" i="9"/>
  <c r="I84" i="9"/>
  <c r="H84" i="9"/>
  <c r="G84" i="9"/>
  <c r="F84" i="9"/>
  <c r="E84" i="9"/>
  <c r="D84" i="9"/>
  <c r="C84" i="9"/>
  <c r="N83" i="9"/>
  <c r="M83" i="9"/>
  <c r="L83" i="9"/>
  <c r="K83" i="9"/>
  <c r="J83" i="9"/>
  <c r="I83" i="9"/>
  <c r="H83" i="9"/>
  <c r="G83" i="9"/>
  <c r="O83" i="9" s="1"/>
  <c r="F83" i="9"/>
  <c r="E83" i="9"/>
  <c r="D83" i="9"/>
  <c r="C83" i="9"/>
  <c r="N82" i="9"/>
  <c r="M82" i="9"/>
  <c r="L82" i="9"/>
  <c r="K82" i="9"/>
  <c r="J82" i="9"/>
  <c r="I82" i="9"/>
  <c r="H82" i="9"/>
  <c r="G82" i="9"/>
  <c r="F82" i="9"/>
  <c r="E82" i="9"/>
  <c r="D82" i="9"/>
  <c r="C82" i="9"/>
  <c r="O82" i="9" s="1"/>
  <c r="N81" i="9"/>
  <c r="M81" i="9"/>
  <c r="O81" i="9" s="1"/>
  <c r="L81" i="9"/>
  <c r="K81" i="9"/>
  <c r="J81" i="9"/>
  <c r="I81" i="9"/>
  <c r="H81" i="9"/>
  <c r="G81" i="9"/>
  <c r="F81" i="9"/>
  <c r="E81" i="9"/>
  <c r="D81" i="9"/>
  <c r="C81" i="9"/>
  <c r="N80" i="9"/>
  <c r="M80" i="9"/>
  <c r="L80" i="9"/>
  <c r="K80" i="9"/>
  <c r="J80" i="9"/>
  <c r="I80" i="9"/>
  <c r="H80" i="9"/>
  <c r="G80" i="9"/>
  <c r="F80" i="9"/>
  <c r="O80" i="9" s="1"/>
  <c r="E80" i="9"/>
  <c r="D80" i="9"/>
  <c r="C80" i="9"/>
  <c r="N79" i="9"/>
  <c r="M79" i="9"/>
  <c r="L79" i="9"/>
  <c r="K79" i="9"/>
  <c r="J79" i="9"/>
  <c r="I79" i="9"/>
  <c r="H79" i="9"/>
  <c r="G79" i="9"/>
  <c r="F79" i="9"/>
  <c r="E79" i="9"/>
  <c r="D79" i="9"/>
  <c r="C79" i="9"/>
  <c r="O79" i="9" s="1"/>
  <c r="N78" i="9"/>
  <c r="M78" i="9"/>
  <c r="L78" i="9"/>
  <c r="O78" i="9" s="1"/>
  <c r="K78" i="9"/>
  <c r="J78" i="9"/>
  <c r="I78" i="9"/>
  <c r="H78" i="9"/>
  <c r="G78" i="9"/>
  <c r="F78" i="9"/>
  <c r="E78" i="9"/>
  <c r="D78" i="9"/>
  <c r="C78" i="9"/>
  <c r="N77" i="9"/>
  <c r="M77" i="9"/>
  <c r="L77" i="9"/>
  <c r="K77" i="9"/>
  <c r="J77" i="9"/>
  <c r="I77" i="9"/>
  <c r="H77" i="9"/>
  <c r="G77" i="9"/>
  <c r="F77" i="9"/>
  <c r="E77" i="9"/>
  <c r="O77" i="9" s="1"/>
  <c r="D77" i="9"/>
  <c r="C77" i="9"/>
  <c r="N76" i="9"/>
  <c r="M76" i="9"/>
  <c r="L76" i="9"/>
  <c r="K76" i="9"/>
  <c r="J76" i="9"/>
  <c r="I76" i="9"/>
  <c r="H76" i="9"/>
  <c r="G76" i="9"/>
  <c r="F76" i="9"/>
  <c r="E76" i="9"/>
  <c r="D76" i="9"/>
  <c r="C76" i="9"/>
  <c r="O76" i="9" s="1"/>
  <c r="N75" i="9"/>
  <c r="M75" i="9"/>
  <c r="L75" i="9"/>
  <c r="K75" i="9"/>
  <c r="O75" i="9" s="1"/>
  <c r="J75" i="9"/>
  <c r="I75" i="9"/>
  <c r="H75" i="9"/>
  <c r="G75" i="9"/>
  <c r="F75" i="9"/>
  <c r="E75" i="9"/>
  <c r="D75" i="9"/>
  <c r="C75" i="9"/>
  <c r="N74" i="9"/>
  <c r="M74" i="9"/>
  <c r="L74" i="9"/>
  <c r="K74" i="9"/>
  <c r="J74" i="9"/>
  <c r="I74" i="9"/>
  <c r="H74" i="9"/>
  <c r="G74" i="9"/>
  <c r="F74" i="9"/>
  <c r="E74" i="9"/>
  <c r="D74" i="9"/>
  <c r="O74" i="9" s="1"/>
  <c r="C74" i="9"/>
  <c r="N73" i="9"/>
  <c r="M73" i="9"/>
  <c r="L73" i="9"/>
  <c r="K73" i="9"/>
  <c r="J73" i="9"/>
  <c r="I73" i="9"/>
  <c r="H73" i="9"/>
  <c r="G73" i="9"/>
  <c r="F73" i="9"/>
  <c r="E73" i="9"/>
  <c r="D73" i="9"/>
  <c r="C73" i="9"/>
  <c r="O73" i="9" s="1"/>
  <c r="N72" i="9"/>
  <c r="M72" i="9"/>
  <c r="L72" i="9"/>
  <c r="K72" i="9"/>
  <c r="J72" i="9"/>
  <c r="O72" i="9" s="1"/>
  <c r="I72" i="9"/>
  <c r="H72" i="9"/>
  <c r="G72" i="9"/>
  <c r="F72" i="9"/>
  <c r="E72" i="9"/>
  <c r="D72" i="9"/>
  <c r="C72" i="9"/>
  <c r="N71" i="9"/>
  <c r="M71" i="9"/>
  <c r="L71" i="9"/>
  <c r="K71" i="9"/>
  <c r="J71" i="9"/>
  <c r="I71" i="9"/>
  <c r="H71" i="9"/>
  <c r="G71" i="9"/>
  <c r="F71" i="9"/>
  <c r="E71" i="9"/>
  <c r="D71" i="9"/>
  <c r="C71" i="9"/>
  <c r="O71" i="9" s="1"/>
  <c r="N70" i="9"/>
  <c r="N90" i="9" s="1"/>
  <c r="M70" i="9"/>
  <c r="M90" i="9" s="1"/>
  <c r="L70" i="9"/>
  <c r="L90" i="9" s="1"/>
  <c r="K70" i="9"/>
  <c r="K90" i="9" s="1"/>
  <c r="J70" i="9"/>
  <c r="J90" i="9" s="1"/>
  <c r="I70" i="9"/>
  <c r="I90" i="9" s="1"/>
  <c r="H70" i="9"/>
  <c r="H90" i="9" s="1"/>
  <c r="G70" i="9"/>
  <c r="G90" i="9" s="1"/>
  <c r="F70" i="9"/>
  <c r="F90" i="9" s="1"/>
  <c r="E70" i="9"/>
  <c r="E90" i="9" s="1"/>
  <c r="D70" i="9"/>
  <c r="D90" i="9" s="1"/>
  <c r="C70" i="9"/>
  <c r="O70" i="9" s="1"/>
  <c r="O64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O62" i="9"/>
  <c r="O61" i="9"/>
  <c r="O60" i="9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O45" i="9"/>
  <c r="O44" i="9"/>
  <c r="O43" i="9"/>
  <c r="O42" i="9"/>
  <c r="O41" i="9"/>
  <c r="O40" i="9"/>
  <c r="O39" i="9"/>
  <c r="O38" i="9"/>
  <c r="O37" i="9"/>
  <c r="O36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O21" i="9"/>
  <c r="O20" i="9"/>
  <c r="O19" i="9"/>
  <c r="O18" i="9"/>
  <c r="O17" i="9"/>
  <c r="O16" i="9"/>
  <c r="O15" i="9"/>
  <c r="O14" i="9"/>
  <c r="O13" i="9"/>
  <c r="O12" i="9"/>
  <c r="O11" i="9"/>
  <c r="C70" i="8"/>
  <c r="D70" i="8"/>
  <c r="E70" i="8"/>
  <c r="F70" i="8"/>
  <c r="G70" i="8"/>
  <c r="H70" i="8"/>
  <c r="I70" i="8"/>
  <c r="J70" i="8"/>
  <c r="K70" i="8"/>
  <c r="L70" i="8"/>
  <c r="M70" i="8"/>
  <c r="N70" i="8"/>
  <c r="C71" i="8"/>
  <c r="D71" i="8"/>
  <c r="E71" i="8"/>
  <c r="F71" i="8"/>
  <c r="G71" i="8"/>
  <c r="H71" i="8"/>
  <c r="I71" i="8"/>
  <c r="J71" i="8"/>
  <c r="O71" i="8" s="1"/>
  <c r="K71" i="8"/>
  <c r="L71" i="8"/>
  <c r="M71" i="8"/>
  <c r="N71" i="8"/>
  <c r="C72" i="8"/>
  <c r="D72" i="8"/>
  <c r="E72" i="8"/>
  <c r="F72" i="8"/>
  <c r="G72" i="8"/>
  <c r="H72" i="8"/>
  <c r="I72" i="8"/>
  <c r="J72" i="8"/>
  <c r="K72" i="8"/>
  <c r="L72" i="8"/>
  <c r="M72" i="8"/>
  <c r="N72" i="8"/>
  <c r="C73" i="8"/>
  <c r="D73" i="8"/>
  <c r="E73" i="8"/>
  <c r="F73" i="8"/>
  <c r="G73" i="8"/>
  <c r="H73" i="8"/>
  <c r="I73" i="8"/>
  <c r="J73" i="8"/>
  <c r="K73" i="8"/>
  <c r="L73" i="8"/>
  <c r="M73" i="8"/>
  <c r="N73" i="8"/>
  <c r="C74" i="8"/>
  <c r="D74" i="8"/>
  <c r="E74" i="8"/>
  <c r="F74" i="8"/>
  <c r="G74" i="8"/>
  <c r="H74" i="8"/>
  <c r="I74" i="8"/>
  <c r="J74" i="8"/>
  <c r="K74" i="8"/>
  <c r="L74" i="8"/>
  <c r="M74" i="8"/>
  <c r="N74" i="8"/>
  <c r="C75" i="8"/>
  <c r="D75" i="8"/>
  <c r="E75" i="8"/>
  <c r="F75" i="8"/>
  <c r="G75" i="8"/>
  <c r="H75" i="8"/>
  <c r="I75" i="8"/>
  <c r="J75" i="8"/>
  <c r="K75" i="8"/>
  <c r="L75" i="8"/>
  <c r="M75" i="8"/>
  <c r="N75" i="8"/>
  <c r="C76" i="8"/>
  <c r="D76" i="8"/>
  <c r="E76" i="8"/>
  <c r="F76" i="8"/>
  <c r="G76" i="8"/>
  <c r="H76" i="8"/>
  <c r="I76" i="8"/>
  <c r="J76" i="8"/>
  <c r="K76" i="8"/>
  <c r="L76" i="8"/>
  <c r="M76" i="8"/>
  <c r="N76" i="8"/>
  <c r="C77" i="8"/>
  <c r="D77" i="8"/>
  <c r="E77" i="8"/>
  <c r="F77" i="8"/>
  <c r="G77" i="8"/>
  <c r="H77" i="8"/>
  <c r="I77" i="8"/>
  <c r="J77" i="8"/>
  <c r="K77" i="8"/>
  <c r="L77" i="8"/>
  <c r="M77" i="8"/>
  <c r="N77" i="8"/>
  <c r="C78" i="8"/>
  <c r="D78" i="8"/>
  <c r="E78" i="8"/>
  <c r="F78" i="8"/>
  <c r="G78" i="8"/>
  <c r="H78" i="8"/>
  <c r="I78" i="8"/>
  <c r="J78" i="8"/>
  <c r="K78" i="8"/>
  <c r="L78" i="8"/>
  <c r="M78" i="8"/>
  <c r="N78" i="8"/>
  <c r="C79" i="8"/>
  <c r="D79" i="8"/>
  <c r="E79" i="8"/>
  <c r="F79" i="8"/>
  <c r="G79" i="8"/>
  <c r="H79" i="8"/>
  <c r="I79" i="8"/>
  <c r="J79" i="8"/>
  <c r="K79" i="8"/>
  <c r="L79" i="8"/>
  <c r="M79" i="8"/>
  <c r="N79" i="8"/>
  <c r="C80" i="8"/>
  <c r="D80" i="8"/>
  <c r="E80" i="8"/>
  <c r="F80" i="8"/>
  <c r="G80" i="8"/>
  <c r="H80" i="8"/>
  <c r="I80" i="8"/>
  <c r="J80" i="8"/>
  <c r="K80" i="8"/>
  <c r="L80" i="8"/>
  <c r="M80" i="8"/>
  <c r="N80" i="8"/>
  <c r="C81" i="8"/>
  <c r="D81" i="8"/>
  <c r="E81" i="8"/>
  <c r="F81" i="8"/>
  <c r="G81" i="8"/>
  <c r="H81" i="8"/>
  <c r="I81" i="8"/>
  <c r="J81" i="8"/>
  <c r="K81" i="8"/>
  <c r="L81" i="8"/>
  <c r="M81" i="8"/>
  <c r="N81" i="8"/>
  <c r="C82" i="8"/>
  <c r="D82" i="8"/>
  <c r="E82" i="8"/>
  <c r="F82" i="8"/>
  <c r="G82" i="8"/>
  <c r="H82" i="8"/>
  <c r="I82" i="8"/>
  <c r="J82" i="8"/>
  <c r="K82" i="8"/>
  <c r="L82" i="8"/>
  <c r="M82" i="8"/>
  <c r="N82" i="8"/>
  <c r="C83" i="8"/>
  <c r="D83" i="8"/>
  <c r="E83" i="8"/>
  <c r="F83" i="8"/>
  <c r="G83" i="8"/>
  <c r="H83" i="8"/>
  <c r="I83" i="8"/>
  <c r="J83" i="8"/>
  <c r="K83" i="8"/>
  <c r="L83" i="8"/>
  <c r="M83" i="8"/>
  <c r="N83" i="8"/>
  <c r="C84" i="8"/>
  <c r="D84" i="8"/>
  <c r="E84" i="8"/>
  <c r="F84" i="8"/>
  <c r="G84" i="8"/>
  <c r="H84" i="8"/>
  <c r="I84" i="8"/>
  <c r="J84" i="8"/>
  <c r="K84" i="8"/>
  <c r="L84" i="8"/>
  <c r="M84" i="8"/>
  <c r="N84" i="8"/>
  <c r="C85" i="8"/>
  <c r="D85" i="8"/>
  <c r="E85" i="8"/>
  <c r="F85" i="8"/>
  <c r="G85" i="8"/>
  <c r="H85" i="8"/>
  <c r="I85" i="8"/>
  <c r="J85" i="8"/>
  <c r="K85" i="8"/>
  <c r="L85" i="8"/>
  <c r="M85" i="8"/>
  <c r="N85" i="8"/>
  <c r="C86" i="8"/>
  <c r="D86" i="8"/>
  <c r="E86" i="8"/>
  <c r="F86" i="8"/>
  <c r="G86" i="8"/>
  <c r="H86" i="8"/>
  <c r="I86" i="8"/>
  <c r="J86" i="8"/>
  <c r="K86" i="8"/>
  <c r="L86" i="8"/>
  <c r="M86" i="8"/>
  <c r="N86" i="8"/>
  <c r="C87" i="8"/>
  <c r="D87" i="8"/>
  <c r="E87" i="8"/>
  <c r="F87" i="8"/>
  <c r="G87" i="8"/>
  <c r="H87" i="8"/>
  <c r="I87" i="8"/>
  <c r="J87" i="8"/>
  <c r="K87" i="8"/>
  <c r="L87" i="8"/>
  <c r="M87" i="8"/>
  <c r="N87" i="8"/>
  <c r="C88" i="8"/>
  <c r="D88" i="8"/>
  <c r="E88" i="8"/>
  <c r="F88" i="8"/>
  <c r="G88" i="8"/>
  <c r="H88" i="8"/>
  <c r="I88" i="8"/>
  <c r="J88" i="8"/>
  <c r="K88" i="8"/>
  <c r="L88" i="8"/>
  <c r="M88" i="8"/>
  <c r="N88" i="8"/>
  <c r="C89" i="8"/>
  <c r="D89" i="8"/>
  <c r="E89" i="8"/>
  <c r="F89" i="8"/>
  <c r="G89" i="8"/>
  <c r="H89" i="8"/>
  <c r="I89" i="8"/>
  <c r="J89" i="8"/>
  <c r="K89" i="8"/>
  <c r="L89" i="8"/>
  <c r="M89" i="8"/>
  <c r="N89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64" i="8" s="1"/>
  <c r="N89" i="6"/>
  <c r="M89" i="6"/>
  <c r="L89" i="6"/>
  <c r="K89" i="6"/>
  <c r="J89" i="6"/>
  <c r="I89" i="6"/>
  <c r="O89" i="6" s="1"/>
  <c r="H89" i="6"/>
  <c r="G89" i="6"/>
  <c r="F89" i="6"/>
  <c r="E89" i="6"/>
  <c r="D89" i="6"/>
  <c r="C89" i="6"/>
  <c r="N88" i="6"/>
  <c r="M88" i="6"/>
  <c r="L88" i="6"/>
  <c r="K88" i="6"/>
  <c r="J88" i="6"/>
  <c r="I88" i="6"/>
  <c r="H88" i="6"/>
  <c r="G88" i="6"/>
  <c r="F88" i="6"/>
  <c r="E88" i="6"/>
  <c r="D88" i="6"/>
  <c r="C88" i="6"/>
  <c r="O88" i="6" s="1"/>
  <c r="O87" i="6"/>
  <c r="N87" i="6"/>
  <c r="M87" i="6"/>
  <c r="L87" i="6"/>
  <c r="K87" i="6"/>
  <c r="J87" i="6"/>
  <c r="I87" i="6"/>
  <c r="H87" i="6"/>
  <c r="G87" i="6"/>
  <c r="F87" i="6"/>
  <c r="E87" i="6"/>
  <c r="D87" i="6"/>
  <c r="C87" i="6"/>
  <c r="N86" i="6"/>
  <c r="M86" i="6"/>
  <c r="L86" i="6"/>
  <c r="K86" i="6"/>
  <c r="J86" i="6"/>
  <c r="I86" i="6"/>
  <c r="H86" i="6"/>
  <c r="O86" i="6" s="1"/>
  <c r="G86" i="6"/>
  <c r="F86" i="6"/>
  <c r="E86" i="6"/>
  <c r="D86" i="6"/>
  <c r="C86" i="6"/>
  <c r="N85" i="6"/>
  <c r="M85" i="6"/>
  <c r="L85" i="6"/>
  <c r="K85" i="6"/>
  <c r="J85" i="6"/>
  <c r="I85" i="6"/>
  <c r="H85" i="6"/>
  <c r="G85" i="6"/>
  <c r="F85" i="6"/>
  <c r="E85" i="6"/>
  <c r="D85" i="6"/>
  <c r="C85" i="6"/>
  <c r="O85" i="6" s="1"/>
  <c r="N84" i="6"/>
  <c r="O84" i="6" s="1"/>
  <c r="M84" i="6"/>
  <c r="L84" i="6"/>
  <c r="K84" i="6"/>
  <c r="J84" i="6"/>
  <c r="I84" i="6"/>
  <c r="H84" i="6"/>
  <c r="G84" i="6"/>
  <c r="F84" i="6"/>
  <c r="E84" i="6"/>
  <c r="D84" i="6"/>
  <c r="C84" i="6"/>
  <c r="N83" i="6"/>
  <c r="M83" i="6"/>
  <c r="L83" i="6"/>
  <c r="K83" i="6"/>
  <c r="J83" i="6"/>
  <c r="I83" i="6"/>
  <c r="H83" i="6"/>
  <c r="G83" i="6"/>
  <c r="O83" i="6" s="1"/>
  <c r="F83" i="6"/>
  <c r="E83" i="6"/>
  <c r="D83" i="6"/>
  <c r="C83" i="6"/>
  <c r="N82" i="6"/>
  <c r="M82" i="6"/>
  <c r="L82" i="6"/>
  <c r="K82" i="6"/>
  <c r="J82" i="6"/>
  <c r="I82" i="6"/>
  <c r="H82" i="6"/>
  <c r="G82" i="6"/>
  <c r="F82" i="6"/>
  <c r="E82" i="6"/>
  <c r="D82" i="6"/>
  <c r="C82" i="6"/>
  <c r="O82" i="6" s="1"/>
  <c r="N81" i="6"/>
  <c r="M81" i="6"/>
  <c r="O81" i="6" s="1"/>
  <c r="L81" i="6"/>
  <c r="K81" i="6"/>
  <c r="J81" i="6"/>
  <c r="I81" i="6"/>
  <c r="H81" i="6"/>
  <c r="G81" i="6"/>
  <c r="F81" i="6"/>
  <c r="E81" i="6"/>
  <c r="D81" i="6"/>
  <c r="C81" i="6"/>
  <c r="N80" i="6"/>
  <c r="M80" i="6"/>
  <c r="L80" i="6"/>
  <c r="K80" i="6"/>
  <c r="J80" i="6"/>
  <c r="I80" i="6"/>
  <c r="H80" i="6"/>
  <c r="G80" i="6"/>
  <c r="F80" i="6"/>
  <c r="O80" i="6" s="1"/>
  <c r="E80" i="6"/>
  <c r="D80" i="6"/>
  <c r="C80" i="6"/>
  <c r="N79" i="6"/>
  <c r="M79" i="6"/>
  <c r="L79" i="6"/>
  <c r="K79" i="6"/>
  <c r="J79" i="6"/>
  <c r="I79" i="6"/>
  <c r="H79" i="6"/>
  <c r="G79" i="6"/>
  <c r="F79" i="6"/>
  <c r="E79" i="6"/>
  <c r="D79" i="6"/>
  <c r="C79" i="6"/>
  <c r="O79" i="6" s="1"/>
  <c r="N78" i="6"/>
  <c r="M78" i="6"/>
  <c r="L78" i="6"/>
  <c r="O78" i="6" s="1"/>
  <c r="K78" i="6"/>
  <c r="J78" i="6"/>
  <c r="I78" i="6"/>
  <c r="H78" i="6"/>
  <c r="G78" i="6"/>
  <c r="F78" i="6"/>
  <c r="E78" i="6"/>
  <c r="D78" i="6"/>
  <c r="C78" i="6"/>
  <c r="N77" i="6"/>
  <c r="M77" i="6"/>
  <c r="L77" i="6"/>
  <c r="K77" i="6"/>
  <c r="J77" i="6"/>
  <c r="I77" i="6"/>
  <c r="H77" i="6"/>
  <c r="G77" i="6"/>
  <c r="F77" i="6"/>
  <c r="E77" i="6"/>
  <c r="O77" i="6" s="1"/>
  <c r="D77" i="6"/>
  <c r="C77" i="6"/>
  <c r="N76" i="6"/>
  <c r="M76" i="6"/>
  <c r="L76" i="6"/>
  <c r="K76" i="6"/>
  <c r="J76" i="6"/>
  <c r="I76" i="6"/>
  <c r="H76" i="6"/>
  <c r="G76" i="6"/>
  <c r="F76" i="6"/>
  <c r="E76" i="6"/>
  <c r="D76" i="6"/>
  <c r="C76" i="6"/>
  <c r="O76" i="6" s="1"/>
  <c r="N75" i="6"/>
  <c r="M75" i="6"/>
  <c r="L75" i="6"/>
  <c r="K75" i="6"/>
  <c r="O75" i="6" s="1"/>
  <c r="J75" i="6"/>
  <c r="I75" i="6"/>
  <c r="H75" i="6"/>
  <c r="G75" i="6"/>
  <c r="F75" i="6"/>
  <c r="E75" i="6"/>
  <c r="D75" i="6"/>
  <c r="C75" i="6"/>
  <c r="N74" i="6"/>
  <c r="M74" i="6"/>
  <c r="L74" i="6"/>
  <c r="K74" i="6"/>
  <c r="J74" i="6"/>
  <c r="I74" i="6"/>
  <c r="H74" i="6"/>
  <c r="G74" i="6"/>
  <c r="F74" i="6"/>
  <c r="E74" i="6"/>
  <c r="D74" i="6"/>
  <c r="C74" i="6"/>
  <c r="O74" i="6" s="1"/>
  <c r="N73" i="6"/>
  <c r="M73" i="6"/>
  <c r="L73" i="6"/>
  <c r="K73" i="6"/>
  <c r="J73" i="6"/>
  <c r="I73" i="6"/>
  <c r="H73" i="6"/>
  <c r="G73" i="6"/>
  <c r="F73" i="6"/>
  <c r="E73" i="6"/>
  <c r="D73" i="6"/>
  <c r="C73" i="6"/>
  <c r="O73" i="6" s="1"/>
  <c r="N72" i="6"/>
  <c r="M72" i="6"/>
  <c r="L72" i="6"/>
  <c r="K72" i="6"/>
  <c r="J72" i="6"/>
  <c r="O72" i="6" s="1"/>
  <c r="I72" i="6"/>
  <c r="H72" i="6"/>
  <c r="G72" i="6"/>
  <c r="F72" i="6"/>
  <c r="E72" i="6"/>
  <c r="D72" i="6"/>
  <c r="C72" i="6"/>
  <c r="N71" i="6"/>
  <c r="M71" i="6"/>
  <c r="L71" i="6"/>
  <c r="K71" i="6"/>
  <c r="K90" i="6" s="1"/>
  <c r="J71" i="6"/>
  <c r="I71" i="6"/>
  <c r="H71" i="6"/>
  <c r="G71" i="6"/>
  <c r="F71" i="6"/>
  <c r="E71" i="6"/>
  <c r="D71" i="6"/>
  <c r="C71" i="6"/>
  <c r="O71" i="6" s="1"/>
  <c r="N70" i="6"/>
  <c r="N90" i="6" s="1"/>
  <c r="M70" i="6"/>
  <c r="M90" i="6" s="1"/>
  <c r="L70" i="6"/>
  <c r="L90" i="6" s="1"/>
  <c r="K70" i="6"/>
  <c r="J70" i="6"/>
  <c r="J90" i="6" s="1"/>
  <c r="I70" i="6"/>
  <c r="I90" i="6" s="1"/>
  <c r="H70" i="6"/>
  <c r="H90" i="6" s="1"/>
  <c r="G70" i="6"/>
  <c r="G90" i="6" s="1"/>
  <c r="F70" i="6"/>
  <c r="F90" i="6" s="1"/>
  <c r="E70" i="6"/>
  <c r="E90" i="6" s="1"/>
  <c r="D70" i="6"/>
  <c r="D90" i="6" s="1"/>
  <c r="C70" i="6"/>
  <c r="O70" i="6" s="1"/>
  <c r="O64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O62" i="6"/>
  <c r="O61" i="6"/>
  <c r="O60" i="6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O45" i="6"/>
  <c r="O44" i="6"/>
  <c r="O43" i="6"/>
  <c r="O42" i="6"/>
  <c r="O41" i="6"/>
  <c r="O40" i="6"/>
  <c r="O39" i="6"/>
  <c r="O38" i="6"/>
  <c r="O37" i="6"/>
  <c r="O36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O21" i="6"/>
  <c r="O20" i="6"/>
  <c r="O19" i="6"/>
  <c r="O18" i="6"/>
  <c r="O17" i="6"/>
  <c r="O16" i="6"/>
  <c r="O15" i="6"/>
  <c r="O14" i="6"/>
  <c r="O13" i="6"/>
  <c r="O12" i="6"/>
  <c r="O11" i="6"/>
  <c r="N89" i="7"/>
  <c r="M89" i="7"/>
  <c r="L89" i="7"/>
  <c r="K89" i="7"/>
  <c r="J89" i="7"/>
  <c r="I89" i="7"/>
  <c r="O89" i="7" s="1"/>
  <c r="H89" i="7"/>
  <c r="G89" i="7"/>
  <c r="F89" i="7"/>
  <c r="E89" i="7"/>
  <c r="D89" i="7"/>
  <c r="C89" i="7"/>
  <c r="N88" i="7"/>
  <c r="M88" i="7"/>
  <c r="L88" i="7"/>
  <c r="K88" i="7"/>
  <c r="J88" i="7"/>
  <c r="I88" i="7"/>
  <c r="H88" i="7"/>
  <c r="G88" i="7"/>
  <c r="F88" i="7"/>
  <c r="E88" i="7"/>
  <c r="D88" i="7"/>
  <c r="C88" i="7"/>
  <c r="O88" i="7" s="1"/>
  <c r="O87" i="7"/>
  <c r="N87" i="7"/>
  <c r="M87" i="7"/>
  <c r="L87" i="7"/>
  <c r="K87" i="7"/>
  <c r="J87" i="7"/>
  <c r="I87" i="7"/>
  <c r="H87" i="7"/>
  <c r="G87" i="7"/>
  <c r="F87" i="7"/>
  <c r="E87" i="7"/>
  <c r="D87" i="7"/>
  <c r="C87" i="7"/>
  <c r="N86" i="7"/>
  <c r="M86" i="7"/>
  <c r="L86" i="7"/>
  <c r="K86" i="7"/>
  <c r="J86" i="7"/>
  <c r="I86" i="7"/>
  <c r="H86" i="7"/>
  <c r="O86" i="7" s="1"/>
  <c r="G86" i="7"/>
  <c r="F86" i="7"/>
  <c r="E86" i="7"/>
  <c r="D86" i="7"/>
  <c r="C86" i="7"/>
  <c r="N85" i="7"/>
  <c r="M85" i="7"/>
  <c r="L85" i="7"/>
  <c r="K85" i="7"/>
  <c r="J85" i="7"/>
  <c r="I85" i="7"/>
  <c r="H85" i="7"/>
  <c r="G85" i="7"/>
  <c r="F85" i="7"/>
  <c r="E85" i="7"/>
  <c r="D85" i="7"/>
  <c r="C85" i="7"/>
  <c r="O85" i="7" s="1"/>
  <c r="N84" i="7"/>
  <c r="O84" i="7" s="1"/>
  <c r="M84" i="7"/>
  <c r="L84" i="7"/>
  <c r="K84" i="7"/>
  <c r="J84" i="7"/>
  <c r="I84" i="7"/>
  <c r="H84" i="7"/>
  <c r="G84" i="7"/>
  <c r="F84" i="7"/>
  <c r="E84" i="7"/>
  <c r="D84" i="7"/>
  <c r="C84" i="7"/>
  <c r="N83" i="7"/>
  <c r="M83" i="7"/>
  <c r="L83" i="7"/>
  <c r="K83" i="7"/>
  <c r="J83" i="7"/>
  <c r="I83" i="7"/>
  <c r="H83" i="7"/>
  <c r="G83" i="7"/>
  <c r="O83" i="7" s="1"/>
  <c r="F83" i="7"/>
  <c r="E83" i="7"/>
  <c r="D83" i="7"/>
  <c r="C83" i="7"/>
  <c r="N82" i="7"/>
  <c r="M82" i="7"/>
  <c r="L82" i="7"/>
  <c r="K82" i="7"/>
  <c r="J82" i="7"/>
  <c r="I82" i="7"/>
  <c r="H82" i="7"/>
  <c r="G82" i="7"/>
  <c r="F82" i="7"/>
  <c r="E82" i="7"/>
  <c r="D82" i="7"/>
  <c r="C82" i="7"/>
  <c r="O82" i="7" s="1"/>
  <c r="N81" i="7"/>
  <c r="M81" i="7"/>
  <c r="O81" i="7" s="1"/>
  <c r="L81" i="7"/>
  <c r="K81" i="7"/>
  <c r="J81" i="7"/>
  <c r="I81" i="7"/>
  <c r="H81" i="7"/>
  <c r="G81" i="7"/>
  <c r="F81" i="7"/>
  <c r="E81" i="7"/>
  <c r="D81" i="7"/>
  <c r="C81" i="7"/>
  <c r="N80" i="7"/>
  <c r="M80" i="7"/>
  <c r="L80" i="7"/>
  <c r="K80" i="7"/>
  <c r="J80" i="7"/>
  <c r="I80" i="7"/>
  <c r="H80" i="7"/>
  <c r="G80" i="7"/>
  <c r="F80" i="7"/>
  <c r="O80" i="7" s="1"/>
  <c r="E80" i="7"/>
  <c r="D80" i="7"/>
  <c r="C80" i="7"/>
  <c r="N79" i="7"/>
  <c r="M79" i="7"/>
  <c r="L79" i="7"/>
  <c r="K79" i="7"/>
  <c r="J79" i="7"/>
  <c r="I79" i="7"/>
  <c r="H79" i="7"/>
  <c r="G79" i="7"/>
  <c r="F79" i="7"/>
  <c r="E79" i="7"/>
  <c r="D79" i="7"/>
  <c r="C79" i="7"/>
  <c r="O79" i="7" s="1"/>
  <c r="N78" i="7"/>
  <c r="M78" i="7"/>
  <c r="L78" i="7"/>
  <c r="O78" i="7" s="1"/>
  <c r="K78" i="7"/>
  <c r="J78" i="7"/>
  <c r="I78" i="7"/>
  <c r="H78" i="7"/>
  <c r="G78" i="7"/>
  <c r="F78" i="7"/>
  <c r="E78" i="7"/>
  <c r="D78" i="7"/>
  <c r="C78" i="7"/>
  <c r="N77" i="7"/>
  <c r="M77" i="7"/>
  <c r="L77" i="7"/>
  <c r="K77" i="7"/>
  <c r="J77" i="7"/>
  <c r="I77" i="7"/>
  <c r="H77" i="7"/>
  <c r="G77" i="7"/>
  <c r="F77" i="7"/>
  <c r="E77" i="7"/>
  <c r="O77" i="7" s="1"/>
  <c r="D77" i="7"/>
  <c r="C77" i="7"/>
  <c r="N76" i="7"/>
  <c r="M76" i="7"/>
  <c r="L76" i="7"/>
  <c r="K76" i="7"/>
  <c r="J76" i="7"/>
  <c r="I76" i="7"/>
  <c r="H76" i="7"/>
  <c r="G76" i="7"/>
  <c r="F76" i="7"/>
  <c r="E76" i="7"/>
  <c r="D76" i="7"/>
  <c r="C76" i="7"/>
  <c r="O76" i="7" s="1"/>
  <c r="N75" i="7"/>
  <c r="M75" i="7"/>
  <c r="L75" i="7"/>
  <c r="K75" i="7"/>
  <c r="O75" i="7" s="1"/>
  <c r="J75" i="7"/>
  <c r="I75" i="7"/>
  <c r="H75" i="7"/>
  <c r="G75" i="7"/>
  <c r="F75" i="7"/>
  <c r="E75" i="7"/>
  <c r="D75" i="7"/>
  <c r="C75" i="7"/>
  <c r="N74" i="7"/>
  <c r="M74" i="7"/>
  <c r="L74" i="7"/>
  <c r="K74" i="7"/>
  <c r="J74" i="7"/>
  <c r="I74" i="7"/>
  <c r="H74" i="7"/>
  <c r="G74" i="7"/>
  <c r="F74" i="7"/>
  <c r="E74" i="7"/>
  <c r="D74" i="7"/>
  <c r="O74" i="7" s="1"/>
  <c r="C74" i="7"/>
  <c r="N73" i="7"/>
  <c r="M73" i="7"/>
  <c r="L73" i="7"/>
  <c r="K73" i="7"/>
  <c r="J73" i="7"/>
  <c r="I73" i="7"/>
  <c r="H73" i="7"/>
  <c r="G73" i="7"/>
  <c r="F73" i="7"/>
  <c r="E73" i="7"/>
  <c r="D73" i="7"/>
  <c r="C73" i="7"/>
  <c r="O73" i="7" s="1"/>
  <c r="N72" i="7"/>
  <c r="M72" i="7"/>
  <c r="L72" i="7"/>
  <c r="K72" i="7"/>
  <c r="J72" i="7"/>
  <c r="O72" i="7" s="1"/>
  <c r="I72" i="7"/>
  <c r="H72" i="7"/>
  <c r="G72" i="7"/>
  <c r="F72" i="7"/>
  <c r="E72" i="7"/>
  <c r="D72" i="7"/>
  <c r="C72" i="7"/>
  <c r="N71" i="7"/>
  <c r="M71" i="7"/>
  <c r="L71" i="7"/>
  <c r="K71" i="7"/>
  <c r="K90" i="7" s="1"/>
  <c r="J71" i="7"/>
  <c r="I71" i="7"/>
  <c r="H71" i="7"/>
  <c r="G71" i="7"/>
  <c r="F71" i="7"/>
  <c r="E71" i="7"/>
  <c r="D71" i="7"/>
  <c r="C71" i="7"/>
  <c r="O71" i="7" s="1"/>
  <c r="N70" i="7"/>
  <c r="N90" i="7" s="1"/>
  <c r="M70" i="7"/>
  <c r="M90" i="7" s="1"/>
  <c r="L70" i="7"/>
  <c r="L90" i="7" s="1"/>
  <c r="K70" i="7"/>
  <c r="J70" i="7"/>
  <c r="J90" i="7" s="1"/>
  <c r="I70" i="7"/>
  <c r="I90" i="7" s="1"/>
  <c r="H70" i="7"/>
  <c r="H90" i="7" s="1"/>
  <c r="G70" i="7"/>
  <c r="G90" i="7" s="1"/>
  <c r="F70" i="7"/>
  <c r="F90" i="7" s="1"/>
  <c r="E70" i="7"/>
  <c r="E90" i="7" s="1"/>
  <c r="D70" i="7"/>
  <c r="D90" i="7" s="1"/>
  <c r="C70" i="7"/>
  <c r="O70" i="7" s="1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O62" i="7"/>
  <c r="O61" i="7"/>
  <c r="O60" i="7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O45" i="7"/>
  <c r="O44" i="7"/>
  <c r="O43" i="7"/>
  <c r="O42" i="7"/>
  <c r="O41" i="7"/>
  <c r="O40" i="7"/>
  <c r="O39" i="7"/>
  <c r="O38" i="7"/>
  <c r="O37" i="7"/>
  <c r="O36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18" i="7"/>
  <c r="O17" i="7"/>
  <c r="O16" i="7"/>
  <c r="O15" i="7"/>
  <c r="O14" i="7"/>
  <c r="O13" i="7"/>
  <c r="O12" i="7"/>
  <c r="O11" i="7"/>
  <c r="O90" i="9" l="1"/>
  <c r="C90" i="9"/>
  <c r="G90" i="8"/>
  <c r="O88" i="8"/>
  <c r="O79" i="8"/>
  <c r="I90" i="8"/>
  <c r="O85" i="8"/>
  <c r="O75" i="8"/>
  <c r="O78" i="8"/>
  <c r="O87" i="8"/>
  <c r="O77" i="8"/>
  <c r="O73" i="8"/>
  <c r="O76" i="8"/>
  <c r="D90" i="8"/>
  <c r="M90" i="8"/>
  <c r="O82" i="8"/>
  <c r="O74" i="8"/>
  <c r="F90" i="8"/>
  <c r="O80" i="8"/>
  <c r="O70" i="8"/>
  <c r="O90" i="8" s="1"/>
  <c r="O81" i="8"/>
  <c r="H90" i="8"/>
  <c r="O84" i="8"/>
  <c r="O72" i="8"/>
  <c r="J90" i="8"/>
  <c r="N90" i="8"/>
  <c r="E90" i="8"/>
  <c r="O83" i="8"/>
  <c r="O86" i="8"/>
  <c r="L90" i="8"/>
  <c r="O89" i="8"/>
  <c r="K90" i="8"/>
  <c r="C90" i="8"/>
  <c r="O90" i="6"/>
  <c r="C90" i="6"/>
  <c r="O90" i="7"/>
  <c r="C90" i="7"/>
</calcChain>
</file>

<file path=xl/sharedStrings.xml><?xml version="1.0" encoding="utf-8"?>
<sst xmlns="http://schemas.openxmlformats.org/spreadsheetml/2006/main" count="428" uniqueCount="106">
  <si>
    <t>Madrid</t>
  </si>
  <si>
    <t>Valencia</t>
  </si>
  <si>
    <t>Barcelona</t>
  </si>
  <si>
    <t>Sevilla</t>
  </si>
  <si>
    <t>Málaga</t>
  </si>
  <si>
    <t>A Coruña</t>
  </si>
  <si>
    <t>Valladolid</t>
  </si>
  <si>
    <t>Córdoba</t>
  </si>
  <si>
    <t>Zaragoza</t>
  </si>
  <si>
    <t>Murcia</t>
  </si>
  <si>
    <t>Badajoz</t>
  </si>
  <si>
    <t>Alicante</t>
  </si>
  <si>
    <t>Burgos</t>
  </si>
  <si>
    <t>Ciudad Real</t>
  </si>
  <si>
    <t>Lleida</t>
  </si>
  <si>
    <t>Girona</t>
  </si>
  <si>
    <t>Pontevedra</t>
  </si>
  <si>
    <t>Tarragona</t>
  </si>
  <si>
    <t>Cuenca</t>
  </si>
  <si>
    <t>Cáceres</t>
  </si>
  <si>
    <t>Julio</t>
  </si>
  <si>
    <t>Lugo</t>
  </si>
  <si>
    <t>Ávila</t>
  </si>
  <si>
    <t>Cádiz</t>
  </si>
  <si>
    <t>Toledo</t>
  </si>
  <si>
    <t>Granada</t>
  </si>
  <si>
    <t>León</t>
  </si>
  <si>
    <t>Santa Cruz de Tenerife</t>
  </si>
  <si>
    <t>Almería</t>
  </si>
  <si>
    <t>Soria</t>
  </si>
  <si>
    <t>Guadalajara</t>
  </si>
  <si>
    <t>Albacete</t>
  </si>
  <si>
    <t>Huelva</t>
  </si>
  <si>
    <t>Las Palmas</t>
  </si>
  <si>
    <t>Ourense</t>
  </si>
  <si>
    <t>Segovia</t>
  </si>
  <si>
    <t>Palencia</t>
  </si>
  <si>
    <t>Abril</t>
  </si>
  <si>
    <t>Ceuta</t>
  </si>
  <si>
    <t>Huesca</t>
  </si>
  <si>
    <t>Jaén</t>
  </si>
  <si>
    <t>Zamora</t>
  </si>
  <si>
    <t>Castellón</t>
  </si>
  <si>
    <t>Melilla</t>
  </si>
  <si>
    <t>Teruel</t>
  </si>
  <si>
    <t>Asturias</t>
  </si>
  <si>
    <t>Salamanca</t>
  </si>
  <si>
    <t>Enero</t>
  </si>
  <si>
    <t>Febrero</t>
  </si>
  <si>
    <t>Marzo</t>
  </si>
  <si>
    <t>Mayo</t>
  </si>
  <si>
    <t>Junio</t>
  </si>
  <si>
    <t>Agosto</t>
  </si>
  <si>
    <t>Septiembre</t>
  </si>
  <si>
    <t>Octubre</t>
  </si>
  <si>
    <t>Noviembre</t>
  </si>
  <si>
    <t>Diciembre</t>
  </si>
  <si>
    <t>Totales</t>
  </si>
  <si>
    <t>Cantabria</t>
  </si>
  <si>
    <t>Illes Balears</t>
  </si>
  <si>
    <t>La Rioja</t>
  </si>
  <si>
    <t>Navarra</t>
  </si>
  <si>
    <t>Araba/Álava</t>
  </si>
  <si>
    <t>Bizkaia</t>
  </si>
  <si>
    <t>Gipuzkoa</t>
  </si>
  <si>
    <t>MADRID</t>
  </si>
  <si>
    <t>MURCIA</t>
  </si>
  <si>
    <t>Mar</t>
  </si>
  <si>
    <t>No Residentes; No Consta</t>
  </si>
  <si>
    <t>CCAA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</si>
  <si>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</si>
  <si>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</si>
  <si>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</si>
  <si>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</si>
  <si>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</si>
  <si>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</si>
  <si>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</si>
  <si>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</si>
  <si>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</si>
  <si>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</si>
  <si>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</si>
  <si>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ANDALUCIA</t>
  </si>
  <si>
    <t>ARAGON</t>
  </si>
  <si>
    <t>ASTURIAS</t>
  </si>
  <si>
    <t>CANARIAS</t>
  </si>
  <si>
    <t>CANTABRIA</t>
  </si>
  <si>
    <t>CASTILLA LA MANCHA</t>
  </si>
  <si>
    <t>CASTILLA LEON</t>
  </si>
  <si>
    <t>CATALUÑA</t>
  </si>
  <si>
    <t>COMUNIDAD VALENCIANA</t>
  </si>
  <si>
    <t>EXTREMADURA</t>
  </si>
  <si>
    <t>GALICIA</t>
  </si>
  <si>
    <t>BALEARES</t>
  </si>
  <si>
    <t>NAVARRA</t>
  </si>
  <si>
    <t>PAIS VASCO</t>
  </si>
  <si>
    <t>LA RIOJA</t>
  </si>
  <si>
    <t>CEUTA</t>
  </si>
  <si>
    <t>MELILLA</t>
  </si>
  <si>
    <t>TOTAL</t>
  </si>
  <si>
    <t>Provincias</t>
  </si>
  <si>
    <t>Unidad de Apoyo Dirección General</t>
  </si>
  <si>
    <t>Servicio de Estadísticas y Estudios</t>
  </si>
  <si>
    <t xml:space="preserve">Nota : </t>
  </si>
  <si>
    <t>Datos provisionales</t>
  </si>
  <si>
    <t>SOLICITUDES DE DISEÑOS POR PROVINCIAS Y CCAA - Nº de Expedientes</t>
  </si>
  <si>
    <t>SOLICITUDES DE DISEÑOS POR PROVINCIAS Y CCAA - Nº de Diseños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</si>
</sst>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6"/>
      <color rgb="FF000000"/>
      <name val="Arial"/>
      <family val="2"/>
    </font>
    <font>
      <b/>
      <sz val="12"/>
      <color rgb="FFFF0000"/>
      <name val="Arial"/>
      <family val="2"/>
    </font>
    <font>
      <b/>
      <sz val="22"/>
      <color rgb="FF00000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D54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3" borderId="0" xfId="0" applyFont="1" applyFill="1" applyAlignment="1">
      <alignment vertical="center"/>
    </xf>
    <xf numFmtId="0" fontId="0" fillId="3" borderId="0" xfId="0" applyFill="1"/>
    <xf numFmtId="3" fontId="1" fillId="3" borderId="1" xfId="0" applyNumberFormat="1" applyFont="1" applyFill="1" applyBorder="1" applyAlignment="1">
      <alignment horizontal="center" vertical="center"/>
    </xf>
    <xf numFmtId="3" fontId="0" fillId="3" borderId="0" xfId="0" applyNumberFormat="1" applyFill="1"/>
    <xf numFmtId="3" fontId="1" fillId="3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9" fontId="4" fillId="4" borderId="0" xfId="0" applyNumberFormat="1" applyFont="1" applyFill="1"/>
    <xf numFmtId="1" fontId="5" fillId="4" borderId="0" xfId="0" applyNumberFormat="1" applyFont="1" applyFill="1"/>
    <xf numFmtId="49" fontId="6" fillId="4" borderId="0" xfId="0" applyNumberFormat="1" applyFont="1" applyFill="1"/>
    <xf numFmtId="49" fontId="5" fillId="4" borderId="0" xfId="0" applyNumberFormat="1" applyFont="1" applyFill="1" applyAlignment="1">
      <alignment horizontal="right"/>
    </xf>
    <xf numFmtId="49" fontId="7" fillId="4" borderId="6" xfId="0" applyNumberFormat="1" applyFont="1" applyFill="1" applyBorder="1" applyAlignment="1">
      <alignment horizontal="left" vertical="center"/>
    </xf>
    <xf numFmtId="49" fontId="4" fillId="4" borderId="6" xfId="0" applyNumberFormat="1" applyFont="1" applyFill="1" applyBorder="1" applyAlignment="1">
      <alignment horizontal="center" vertical="center"/>
    </xf>
    <xf numFmtId="0" fontId="0" fillId="3" borderId="6" xfId="0" applyFill="1" applyBorder="1"/>
    <xf numFmtId="49" fontId="4" fillId="4" borderId="0" xfId="0" applyNumberFormat="1" applyFont="1" applyFill="1" applyAlignment="1">
      <alignment horizontal="right" vertical="center"/>
    </xf>
    <xf numFmtId="49" fontId="8" fillId="4" borderId="0" xfId="0" applyNumberFormat="1" applyFont="1" applyFill="1" applyAlignment="1">
      <alignment vertical="center"/>
    </xf>
    <xf numFmtId="49" fontId="5" fillId="4" borderId="0" xfId="0" applyNumberFormat="1" applyFont="1" applyFill="1" applyAlignment="1">
      <alignment vertical="center"/>
    </xf>
    <xf numFmtId="1" fontId="5" fillId="4" borderId="0" xfId="0" applyNumberFormat="1" applyFont="1" applyFill="1" applyAlignment="1">
      <alignment vertical="center"/>
    </xf>
    <xf numFmtId="0" fontId="0" fillId="3" borderId="0" xfId="0" applyFill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3" fontId="1" fillId="3" borderId="8" xfId="0" applyNumberFormat="1" applyFont="1" applyFill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3" fontId="1" fillId="3" borderId="1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3" fontId="1" fillId="3" borderId="15" xfId="0" applyNumberFormat="1" applyFont="1" applyFill="1" applyBorder="1" applyAlignment="1">
      <alignment horizontal="center" vertical="center"/>
    </xf>
    <xf numFmtId="3" fontId="1" fillId="3" borderId="16" xfId="0" applyNumberFormat="1" applyFont="1" applyFill="1" applyBorder="1" applyAlignment="1">
      <alignment horizontal="center" vertical="center"/>
    </xf>
    <xf numFmtId="3" fontId="1" fillId="3" borderId="17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/>
    </xf>
    <xf numFmtId="3" fontId="2" fillId="3" borderId="12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3" xfId="0" applyFont="1" applyFill="1" applyBorder="1" applyAlignment="1">
      <alignment horizontal="left" vertical="center"/>
    </xf>
    <xf numFmtId="3" fontId="2" fillId="5" borderId="7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2" fillId="5" borderId="14" xfId="0" applyNumberFormat="1" applyFont="1" applyFill="1" applyBorder="1" applyAlignment="1">
      <alignment horizontal="center" vertical="center"/>
    </xf>
    <xf numFmtId="3" fontId="2" fillId="5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vertical="center"/>
    </xf>
    <xf numFmtId="49" fontId="2" fillId="4" borderId="0" xfId="0" applyNumberFormat="1" applyFont="1" applyFill="1"/>
    <xf numFmtId="49" fontId="2" fillId="4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49" fontId="9" fillId="4" borderId="6" xfId="0" applyNumberFormat="1" applyFont="1" applyFill="1" applyBorder="1" applyAlignment="1">
      <alignment horizontal="right" vertical="center"/>
    </xf>
    <xf numFmtId="49" fontId="10" fillId="4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horizontal="right" vertical="center"/>
    </xf>
    <xf numFmtId="0" fontId="9" fillId="4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54F"/>
      <color rgb="FFFFCC00"/>
      <color rgb="FFFFCC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5298" cy="472098"/>
    <xdr:pic>
      <xdr:nvPicPr>
        <xdr:cNvPr id="2" name="Imagen 1">
          <a:extLst>
            <a:ext uri="{FF2B5EF4-FFF2-40B4-BE49-F238E27FC236}">
              <a16:creationId xmlns:a16="http://schemas.microsoft.com/office/drawing/2014/main" id="{A70F0727-AC3F-46F7-9006-4665A58B3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3" name="Imagen 2">
          <a:extLst>
            <a:ext uri="{FF2B5EF4-FFF2-40B4-BE49-F238E27FC236}">
              <a16:creationId xmlns:a16="http://schemas.microsoft.com/office/drawing/2014/main" id="{BCDA3E43-CE6D-4A3D-8455-DCA5498DC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945298" cy="472098"/>
    <xdr:pic>
      <xdr:nvPicPr>
        <xdr:cNvPr id="4" name="Imagen 3">
          <a:extLst>
            <a:ext uri="{FF2B5EF4-FFF2-40B4-BE49-F238E27FC236}">
              <a16:creationId xmlns:a16="http://schemas.microsoft.com/office/drawing/2014/main" id="{CFDB9685-9673-41EF-947E-DBED7D8A1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5" name="Imagen 4">
          <a:extLst>
            <a:ext uri="{FF2B5EF4-FFF2-40B4-BE49-F238E27FC236}">
              <a16:creationId xmlns:a16="http://schemas.microsoft.com/office/drawing/2014/main" id="{121FEEC9-A098-4AA9-9756-7DACE2D8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5298" cy="472098"/>
    <xdr:pic>
      <xdr:nvPicPr>
        <xdr:cNvPr id="2" name="Imagen 1">
          <a:extLst>
            <a:ext uri="{FF2B5EF4-FFF2-40B4-BE49-F238E27FC236}">
              <a16:creationId xmlns:a16="http://schemas.microsoft.com/office/drawing/2014/main" id="{7C1B96FB-3DA5-4289-BBBB-983B60A61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3" name="Imagen 2">
          <a:extLst>
            <a:ext uri="{FF2B5EF4-FFF2-40B4-BE49-F238E27FC236}">
              <a16:creationId xmlns:a16="http://schemas.microsoft.com/office/drawing/2014/main" id="{56E0A140-85D9-4E5B-94FE-A064766D5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5298" cy="472098"/>
    <xdr:pic>
      <xdr:nvPicPr>
        <xdr:cNvPr id="2" name="Imagen 1">
          <a:extLst>
            <a:ext uri="{FF2B5EF4-FFF2-40B4-BE49-F238E27FC236}">
              <a16:creationId xmlns:a16="http://schemas.microsoft.com/office/drawing/2014/main" id="{A9B6EF48-A3AF-4F12-A672-E48C0FD418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3" name="Imagen 2">
          <a:extLst>
            <a:ext uri="{FF2B5EF4-FFF2-40B4-BE49-F238E27FC236}">
              <a16:creationId xmlns:a16="http://schemas.microsoft.com/office/drawing/2014/main" id="{F1AFE97A-981C-42F2-A527-989ECB765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45298" cy="472098"/>
    <xdr:pic>
      <xdr:nvPicPr>
        <xdr:cNvPr id="2" name="Imagen 1">
          <a:extLst>
            <a:ext uri="{FF2B5EF4-FFF2-40B4-BE49-F238E27FC236}">
              <a16:creationId xmlns:a16="http://schemas.microsoft.com/office/drawing/2014/main" id="{07FFE1D1-08DD-4235-A3FE-77988154E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3" name="Imagen 2">
          <a:extLst>
            <a:ext uri="{FF2B5EF4-FFF2-40B4-BE49-F238E27FC236}">
              <a16:creationId xmlns:a16="http://schemas.microsoft.com/office/drawing/2014/main" id="{CE74C86C-CA99-459D-8F64-B5BF3DE51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945298" cy="472098"/>
    <xdr:pic>
      <xdr:nvPicPr>
        <xdr:cNvPr id="4" name="Imagen 3">
          <a:extLst>
            <a:ext uri="{FF2B5EF4-FFF2-40B4-BE49-F238E27FC236}">
              <a16:creationId xmlns:a16="http://schemas.microsoft.com/office/drawing/2014/main" id="{54634201-49C6-49DD-BCEA-9C93A2B7B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5" name="Imagen 4">
          <a:extLst>
            <a:ext uri="{FF2B5EF4-FFF2-40B4-BE49-F238E27FC236}">
              <a16:creationId xmlns:a16="http://schemas.microsoft.com/office/drawing/2014/main" id="{E3ABF075-ED08-4BA7-955B-279A00C73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945298" cy="472098"/>
    <xdr:pic>
      <xdr:nvPicPr>
        <xdr:cNvPr id="6" name="Imagen 5">
          <a:extLst>
            <a:ext uri="{FF2B5EF4-FFF2-40B4-BE49-F238E27FC236}">
              <a16:creationId xmlns:a16="http://schemas.microsoft.com/office/drawing/2014/main" id="{12EB9D20-61B4-4479-BE4D-227E5CB6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945298" cy="472098"/>
        </a:xfrm>
        <a:prstGeom prst="rect">
          <a:avLst/>
        </a:prstGeom>
      </xdr:spPr>
    </xdr:pic>
    <xdr:clientData/>
  </xdr:oneCellAnchor>
  <xdr:oneCellAnchor>
    <xdr:from>
      <xdr:col>0</xdr:col>
      <xdr:colOff>11760</xdr:colOff>
      <xdr:row>0</xdr:row>
      <xdr:rowOff>11759</xdr:rowOff>
    </xdr:from>
    <xdr:ext cx="2664994" cy="646759"/>
    <xdr:pic>
      <xdr:nvPicPr>
        <xdr:cNvPr id="7" name="Imagen 6">
          <a:extLst>
            <a:ext uri="{FF2B5EF4-FFF2-40B4-BE49-F238E27FC236}">
              <a16:creationId xmlns:a16="http://schemas.microsoft.com/office/drawing/2014/main" id="{F489443E-4620-4DD4-8D4D-35B602974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60" y="11759"/>
          <a:ext cx="2664994" cy="64675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Q91"/>
  <sheetViews>
    <sheetView zoomScale="75" zoomScaleNormal="75" zoomScaleSheetLayoutView="85" workbookViewId="0"/>
  </sheetViews>
  <sheetFormatPr baseColWidth="10" defaultRowHeight="15" x14ac:dyDescent="0.25"/>
  <cols>
    <col min="1" max="1" width="11.7109375" style="2" customWidth="1"/>
    <col min="2" max="2" width="34.710937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7"/>
      <c r="B1" s="7"/>
      <c r="C1" s="7"/>
      <c r="D1" s="8"/>
      <c r="E1" s="8"/>
      <c r="G1" s="9"/>
      <c r="H1" s="10"/>
      <c r="N1" s="8"/>
      <c r="P1" s="10" t="s">
        <v>100</v>
      </c>
    </row>
    <row r="2" spans="1:16" ht="15.75" customHeight="1" x14ac:dyDescent="0.25">
      <c r="A2" s="7"/>
      <c r="B2" s="7"/>
      <c r="C2" s="7"/>
      <c r="D2" s="8"/>
      <c r="E2" s="8"/>
      <c r="G2" s="9"/>
      <c r="H2" s="10"/>
      <c r="N2" s="8"/>
      <c r="P2" s="10" t="s">
        <v>101</v>
      </c>
    </row>
    <row r="3" spans="1:16" ht="13.35" customHeight="1" x14ac:dyDescent="0.25">
      <c r="A3" s="8"/>
      <c r="B3" s="8"/>
      <c r="C3" s="8"/>
      <c r="D3" s="8"/>
      <c r="E3" s="8"/>
      <c r="G3" s="8"/>
      <c r="H3" s="8"/>
      <c r="M3" s="8"/>
    </row>
    <row r="4" spans="1:16" ht="16.5" customHeight="1" x14ac:dyDescent="0.25"/>
    <row r="5" spans="1:16" ht="16.5" customHeight="1" x14ac:dyDescent="0.25"/>
    <row r="6" spans="1:16" ht="26.1" customHeight="1" x14ac:dyDescent="0.25">
      <c r="A6" s="11" t="s">
        <v>105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  <c r="O6" s="56">
        <v>2025</v>
      </c>
      <c r="P6" s="13"/>
    </row>
    <row r="7" spans="1:16" s="18" customFormat="1" ht="21" customHeight="1" x14ac:dyDescent="0.25">
      <c r="A7" s="14" t="s">
        <v>102</v>
      </c>
      <c r="B7" s="15" t="s">
        <v>103</v>
      </c>
      <c r="C7" s="16"/>
      <c r="D7" s="17"/>
      <c r="E7" s="17"/>
      <c r="F7" s="17"/>
      <c r="G7" s="17"/>
      <c r="H7" s="17"/>
    </row>
    <row r="8" spans="1:16" s="18" customFormat="1" ht="21" customHeight="1" x14ac:dyDescent="0.25">
      <c r="A8" s="14"/>
      <c r="B8" s="15"/>
      <c r="C8" s="16"/>
      <c r="D8" s="17"/>
      <c r="E8" s="17"/>
      <c r="F8" s="17"/>
      <c r="G8" s="17"/>
      <c r="H8" s="17"/>
    </row>
    <row r="9" spans="1:16" ht="21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thickBot="1" x14ac:dyDescent="0.3">
      <c r="B10" s="22" t="s">
        <v>99</v>
      </c>
      <c r="C10" s="19" t="s">
        <v>47</v>
      </c>
      <c r="D10" s="6" t="s">
        <v>48</v>
      </c>
      <c r="E10" s="6" t="s">
        <v>49</v>
      </c>
      <c r="F10" s="6" t="s">
        <v>37</v>
      </c>
      <c r="G10" s="6" t="s">
        <v>50</v>
      </c>
      <c r="H10" s="6" t="s">
        <v>51</v>
      </c>
      <c r="I10" s="6" t="s">
        <v>20</v>
      </c>
      <c r="J10" s="6" t="s">
        <v>52</v>
      </c>
      <c r="K10" s="6" t="s">
        <v>53</v>
      </c>
      <c r="L10" s="6" t="s">
        <v>54</v>
      </c>
      <c r="M10" s="6" t="s">
        <v>55</v>
      </c>
      <c r="N10" s="28" t="s">
        <v>56</v>
      </c>
      <c r="O10" s="32" t="s">
        <v>57</v>
      </c>
      <c r="P10" s="1"/>
    </row>
    <row r="11" spans="1:16" ht="21" customHeight="1" x14ac:dyDescent="0.25">
      <c r="B11" s="23" t="s">
        <v>28</v>
      </c>
      <c r="C11" s="20">
        <v>16</v>
      </c>
      <c r="D11" s="5">
        <v>3</v>
      </c>
      <c r="E11" s="5">
        <v>2</v>
      </c>
      <c r="F11" s="5">
        <v>3</v>
      </c>
      <c r="G11" s="5">
        <v>0</v>
      </c>
      <c r="H11" s="5">
        <v>10</v>
      </c>
      <c r="I11" s="5">
        <v>14</v>
      </c>
      <c r="J11" s="5">
        <v>1</v>
      </c>
      <c r="K11" s="5">
        <v>0</v>
      </c>
      <c r="L11" s="5">
        <v>0</v>
      </c>
      <c r="M11" s="5">
        <v>0</v>
      </c>
      <c r="N11" s="29">
        <v>0</v>
      </c>
      <c r="O11" s="33">
        <f>SUM(C11:N11)</f>
        <v>49</v>
      </c>
      <c r="P11" s="1"/>
    </row>
    <row r="12" spans="1:16" ht="21" customHeight="1" x14ac:dyDescent="0.25">
      <c r="B12" s="24" t="s">
        <v>23</v>
      </c>
      <c r="C12" s="21">
        <v>0</v>
      </c>
      <c r="D12" s="3">
        <v>0</v>
      </c>
      <c r="E12" s="3">
        <v>5</v>
      </c>
      <c r="F12" s="3">
        <v>8</v>
      </c>
      <c r="G12" s="3">
        <v>22</v>
      </c>
      <c r="H12" s="3">
        <v>1</v>
      </c>
      <c r="I12" s="3">
        <v>3</v>
      </c>
      <c r="J12" s="3">
        <v>6</v>
      </c>
      <c r="K12" s="3">
        <v>10</v>
      </c>
      <c r="L12" s="3">
        <v>21</v>
      </c>
      <c r="M12" s="3">
        <v>11</v>
      </c>
      <c r="N12" s="30">
        <v>2</v>
      </c>
      <c r="O12" s="34">
        <f t="shared" ref="O12:O63" si="0">SUM(C12:N12)</f>
        <v>89</v>
      </c>
      <c r="P12" s="1"/>
    </row>
    <row r="13" spans="1:16" ht="21" customHeight="1" x14ac:dyDescent="0.25">
      <c r="B13" s="24" t="s">
        <v>7</v>
      </c>
      <c r="C13" s="21">
        <v>2</v>
      </c>
      <c r="D13" s="3">
        <v>7</v>
      </c>
      <c r="E13" s="3">
        <v>18</v>
      </c>
      <c r="F13" s="3">
        <v>12</v>
      </c>
      <c r="G13" s="3">
        <v>100</v>
      </c>
      <c r="H13" s="3">
        <v>0</v>
      </c>
      <c r="I13" s="3">
        <v>1</v>
      </c>
      <c r="J13" s="3">
        <v>0</v>
      </c>
      <c r="K13" s="3">
        <v>5</v>
      </c>
      <c r="L13" s="3">
        <v>9</v>
      </c>
      <c r="M13" s="3">
        <v>13</v>
      </c>
      <c r="N13" s="30">
        <v>11</v>
      </c>
      <c r="O13" s="34">
        <f t="shared" si="0"/>
        <v>178</v>
      </c>
      <c r="P13" s="1"/>
    </row>
    <row r="14" spans="1:16" ht="21" customHeight="1" x14ac:dyDescent="0.25">
      <c r="B14" s="24" t="s">
        <v>25</v>
      </c>
      <c r="C14" s="21">
        <v>6</v>
      </c>
      <c r="D14" s="3">
        <v>11</v>
      </c>
      <c r="E14" s="3">
        <v>20</v>
      </c>
      <c r="F14" s="3">
        <v>4</v>
      </c>
      <c r="G14" s="3">
        <v>18</v>
      </c>
      <c r="H14" s="3">
        <v>4</v>
      </c>
      <c r="I14" s="3">
        <v>47</v>
      </c>
      <c r="J14" s="3">
        <v>2</v>
      </c>
      <c r="K14" s="3">
        <v>0</v>
      </c>
      <c r="L14" s="3">
        <v>17</v>
      </c>
      <c r="M14" s="3">
        <v>15</v>
      </c>
      <c r="N14" s="30">
        <v>16</v>
      </c>
      <c r="O14" s="34">
        <f t="shared" si="0"/>
        <v>160</v>
      </c>
      <c r="P14" s="1"/>
    </row>
    <row r="15" spans="1:16" ht="21" customHeight="1" x14ac:dyDescent="0.25">
      <c r="B15" s="24" t="s">
        <v>32</v>
      </c>
      <c r="C15" s="21">
        <v>16</v>
      </c>
      <c r="D15" s="3">
        <v>1</v>
      </c>
      <c r="E15" s="3">
        <v>2</v>
      </c>
      <c r="F15" s="3">
        <v>1</v>
      </c>
      <c r="G15" s="3">
        <v>7</v>
      </c>
      <c r="H15" s="3">
        <v>7</v>
      </c>
      <c r="I15" s="3">
        <v>1</v>
      </c>
      <c r="J15" s="3">
        <v>0</v>
      </c>
      <c r="K15" s="3">
        <v>0</v>
      </c>
      <c r="L15" s="3">
        <v>3</v>
      </c>
      <c r="M15" s="3">
        <v>10</v>
      </c>
      <c r="N15" s="30">
        <v>9</v>
      </c>
      <c r="O15" s="34">
        <f t="shared" si="0"/>
        <v>57</v>
      </c>
      <c r="P15" s="1"/>
    </row>
    <row r="16" spans="1:16" ht="21" customHeight="1" x14ac:dyDescent="0.25">
      <c r="B16" s="24" t="s">
        <v>40</v>
      </c>
      <c r="C16" s="21">
        <v>2</v>
      </c>
      <c r="D16" s="3">
        <v>19</v>
      </c>
      <c r="E16" s="3">
        <v>0</v>
      </c>
      <c r="F16" s="3">
        <v>0</v>
      </c>
      <c r="G16" s="3">
        <v>0</v>
      </c>
      <c r="H16" s="3">
        <v>7</v>
      </c>
      <c r="I16" s="3">
        <v>6</v>
      </c>
      <c r="J16" s="3">
        <v>0</v>
      </c>
      <c r="K16" s="3">
        <v>1</v>
      </c>
      <c r="L16" s="3">
        <v>2</v>
      </c>
      <c r="M16" s="3">
        <v>6</v>
      </c>
      <c r="N16" s="30">
        <v>0</v>
      </c>
      <c r="O16" s="34">
        <f t="shared" si="0"/>
        <v>43</v>
      </c>
      <c r="P16" s="1"/>
    </row>
    <row r="17" spans="2:16" ht="21" customHeight="1" x14ac:dyDescent="0.25">
      <c r="B17" s="24" t="s">
        <v>4</v>
      </c>
      <c r="C17" s="21">
        <v>5</v>
      </c>
      <c r="D17" s="3">
        <v>14</v>
      </c>
      <c r="E17" s="3">
        <v>16</v>
      </c>
      <c r="F17" s="3">
        <v>95</v>
      </c>
      <c r="G17" s="3">
        <v>2</v>
      </c>
      <c r="H17" s="3">
        <v>46</v>
      </c>
      <c r="I17" s="3">
        <v>32</v>
      </c>
      <c r="J17" s="3">
        <v>66</v>
      </c>
      <c r="K17" s="3">
        <v>72</v>
      </c>
      <c r="L17" s="3">
        <v>8</v>
      </c>
      <c r="M17" s="3">
        <v>45</v>
      </c>
      <c r="N17" s="30">
        <v>34</v>
      </c>
      <c r="O17" s="34">
        <f t="shared" si="0"/>
        <v>435</v>
      </c>
      <c r="P17" s="1"/>
    </row>
    <row r="18" spans="2:16" ht="21" customHeight="1" x14ac:dyDescent="0.25">
      <c r="B18" s="24" t="s">
        <v>3</v>
      </c>
      <c r="C18" s="21">
        <v>81</v>
      </c>
      <c r="D18" s="3">
        <v>47</v>
      </c>
      <c r="E18" s="3">
        <v>86</v>
      </c>
      <c r="F18" s="3">
        <v>2</v>
      </c>
      <c r="G18" s="3">
        <v>20</v>
      </c>
      <c r="H18" s="3">
        <v>87</v>
      </c>
      <c r="I18" s="3">
        <v>75</v>
      </c>
      <c r="J18" s="3">
        <v>0</v>
      </c>
      <c r="K18" s="3">
        <v>22</v>
      </c>
      <c r="L18" s="3">
        <v>91</v>
      </c>
      <c r="M18" s="3">
        <v>36</v>
      </c>
      <c r="N18" s="30">
        <v>44</v>
      </c>
      <c r="O18" s="34">
        <f t="shared" si="0"/>
        <v>591</v>
      </c>
      <c r="P18" s="1"/>
    </row>
    <row r="19" spans="2:16" ht="21" customHeight="1" x14ac:dyDescent="0.25">
      <c r="B19" s="24" t="s">
        <v>39</v>
      </c>
      <c r="C19" s="21">
        <v>0</v>
      </c>
      <c r="D19" s="3">
        <v>0</v>
      </c>
      <c r="E19" s="3">
        <v>1</v>
      </c>
      <c r="F19" s="3">
        <v>1</v>
      </c>
      <c r="G19" s="3">
        <v>0</v>
      </c>
      <c r="H19" s="3">
        <v>18</v>
      </c>
      <c r="I19" s="3">
        <v>2</v>
      </c>
      <c r="J19" s="3">
        <v>0</v>
      </c>
      <c r="K19" s="3">
        <v>0</v>
      </c>
      <c r="L19" s="3">
        <v>3</v>
      </c>
      <c r="M19" s="3">
        <v>0</v>
      </c>
      <c r="N19" s="30">
        <v>8</v>
      </c>
      <c r="O19" s="34">
        <f t="shared" si="0"/>
        <v>33</v>
      </c>
      <c r="P19" s="1"/>
    </row>
    <row r="20" spans="2:16" ht="21" customHeight="1" x14ac:dyDescent="0.25">
      <c r="B20" s="24" t="s">
        <v>44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0">
        <v>0</v>
      </c>
      <c r="O20" s="34">
        <f t="shared" si="0"/>
        <v>0</v>
      </c>
      <c r="P20" s="1"/>
    </row>
    <row r="21" spans="2:16" ht="21" customHeight="1" x14ac:dyDescent="0.25">
      <c r="B21" s="24" t="s">
        <v>8</v>
      </c>
      <c r="C21" s="21">
        <v>19</v>
      </c>
      <c r="D21" s="3">
        <v>16</v>
      </c>
      <c r="E21" s="3">
        <v>35</v>
      </c>
      <c r="F21" s="3">
        <v>81</v>
      </c>
      <c r="G21" s="3">
        <v>13</v>
      </c>
      <c r="H21" s="3">
        <v>26</v>
      </c>
      <c r="I21" s="3">
        <v>11</v>
      </c>
      <c r="J21" s="3">
        <v>23</v>
      </c>
      <c r="K21" s="3">
        <v>23</v>
      </c>
      <c r="L21" s="3">
        <v>32</v>
      </c>
      <c r="M21" s="3">
        <v>40</v>
      </c>
      <c r="N21" s="30">
        <v>1</v>
      </c>
      <c r="O21" s="34">
        <f t="shared" si="0"/>
        <v>320</v>
      </c>
      <c r="P21" s="1"/>
    </row>
    <row r="22" spans="2:16" ht="21" customHeight="1" x14ac:dyDescent="0.25">
      <c r="B22" s="24" t="s">
        <v>45</v>
      </c>
      <c r="C22" s="21">
        <v>11</v>
      </c>
      <c r="D22" s="3">
        <v>0</v>
      </c>
      <c r="E22" s="3">
        <v>2</v>
      </c>
      <c r="F22" s="3">
        <v>13</v>
      </c>
      <c r="G22" s="3">
        <v>26</v>
      </c>
      <c r="H22" s="3">
        <v>6</v>
      </c>
      <c r="I22" s="3">
        <v>28</v>
      </c>
      <c r="J22" s="3">
        <v>1</v>
      </c>
      <c r="K22" s="3">
        <v>6</v>
      </c>
      <c r="L22" s="3">
        <v>4</v>
      </c>
      <c r="M22" s="3">
        <v>10</v>
      </c>
      <c r="N22" s="30">
        <v>2</v>
      </c>
      <c r="O22" s="34">
        <f t="shared" si="0"/>
        <v>109</v>
      </c>
      <c r="P22" s="1"/>
    </row>
    <row r="23" spans="2:16" ht="21" customHeight="1" x14ac:dyDescent="0.25">
      <c r="B23" s="24" t="s">
        <v>33</v>
      </c>
      <c r="C23" s="21">
        <v>12</v>
      </c>
      <c r="D23" s="3">
        <v>32</v>
      </c>
      <c r="E23" s="3">
        <v>79</v>
      </c>
      <c r="F23" s="3">
        <v>15</v>
      </c>
      <c r="G23" s="3">
        <v>8</v>
      </c>
      <c r="H23" s="3">
        <v>13</v>
      </c>
      <c r="I23" s="3">
        <v>29</v>
      </c>
      <c r="J23" s="3">
        <v>25</v>
      </c>
      <c r="K23" s="3">
        <v>51</v>
      </c>
      <c r="L23" s="3">
        <v>8</v>
      </c>
      <c r="M23" s="3">
        <v>21</v>
      </c>
      <c r="N23" s="30">
        <v>110</v>
      </c>
      <c r="O23" s="34">
        <f t="shared" si="0"/>
        <v>403</v>
      </c>
      <c r="P23" s="1"/>
    </row>
    <row r="24" spans="2:16" ht="21" customHeight="1" x14ac:dyDescent="0.25">
      <c r="B24" s="24" t="s">
        <v>27</v>
      </c>
      <c r="C24" s="21">
        <v>12</v>
      </c>
      <c r="D24" s="3">
        <v>20</v>
      </c>
      <c r="E24" s="3">
        <v>1</v>
      </c>
      <c r="F24" s="3">
        <v>47</v>
      </c>
      <c r="G24" s="3">
        <v>45</v>
      </c>
      <c r="H24" s="3">
        <v>49</v>
      </c>
      <c r="I24" s="3">
        <v>108</v>
      </c>
      <c r="J24" s="3">
        <v>1</v>
      </c>
      <c r="K24" s="3">
        <v>40</v>
      </c>
      <c r="L24" s="3">
        <v>11</v>
      </c>
      <c r="M24" s="3">
        <v>1</v>
      </c>
      <c r="N24" s="30">
        <v>20</v>
      </c>
      <c r="O24" s="34">
        <f t="shared" si="0"/>
        <v>355</v>
      </c>
      <c r="P24" s="1"/>
    </row>
    <row r="25" spans="2:16" ht="21" customHeight="1" x14ac:dyDescent="0.25">
      <c r="B25" s="24" t="s">
        <v>58</v>
      </c>
      <c r="C25" s="21">
        <v>1</v>
      </c>
      <c r="D25" s="3">
        <v>1</v>
      </c>
      <c r="E25" s="3">
        <v>2</v>
      </c>
      <c r="F25" s="3">
        <v>1</v>
      </c>
      <c r="G25" s="3">
        <v>3</v>
      </c>
      <c r="H25" s="3">
        <v>3</v>
      </c>
      <c r="I25" s="3">
        <v>100</v>
      </c>
      <c r="J25" s="3">
        <v>10</v>
      </c>
      <c r="K25" s="3">
        <v>1</v>
      </c>
      <c r="L25" s="3">
        <v>48</v>
      </c>
      <c r="M25" s="3">
        <v>1</v>
      </c>
      <c r="N25" s="30">
        <v>1</v>
      </c>
      <c r="O25" s="34">
        <f t="shared" si="0"/>
        <v>172</v>
      </c>
      <c r="P25" s="1"/>
    </row>
    <row r="26" spans="2:16" ht="21" customHeight="1" x14ac:dyDescent="0.25">
      <c r="B26" s="24" t="s">
        <v>31</v>
      </c>
      <c r="C26" s="21">
        <v>5</v>
      </c>
      <c r="D26" s="3">
        <v>67</v>
      </c>
      <c r="E26" s="3">
        <v>11</v>
      </c>
      <c r="F26" s="3">
        <v>1</v>
      </c>
      <c r="G26" s="3">
        <v>10</v>
      </c>
      <c r="H26" s="3">
        <v>1</v>
      </c>
      <c r="I26" s="3">
        <v>10</v>
      </c>
      <c r="J26" s="3">
        <v>27</v>
      </c>
      <c r="K26" s="3">
        <v>3</v>
      </c>
      <c r="L26" s="3">
        <v>9</v>
      </c>
      <c r="M26" s="3">
        <v>0</v>
      </c>
      <c r="N26" s="30">
        <v>295</v>
      </c>
      <c r="O26" s="34">
        <f t="shared" si="0"/>
        <v>439</v>
      </c>
      <c r="P26" s="1"/>
    </row>
    <row r="27" spans="2:16" ht="21" customHeight="1" x14ac:dyDescent="0.25">
      <c r="B27" s="24" t="s">
        <v>13</v>
      </c>
      <c r="C27" s="21">
        <v>0</v>
      </c>
      <c r="D27" s="3">
        <v>23</v>
      </c>
      <c r="E27" s="3">
        <v>2</v>
      </c>
      <c r="F27" s="3">
        <v>0</v>
      </c>
      <c r="G27" s="3">
        <v>0</v>
      </c>
      <c r="H27" s="3">
        <v>1</v>
      </c>
      <c r="I27" s="3">
        <v>2</v>
      </c>
      <c r="J27" s="3">
        <v>4</v>
      </c>
      <c r="K27" s="3">
        <v>0</v>
      </c>
      <c r="L27" s="3">
        <v>10</v>
      </c>
      <c r="M27" s="3">
        <v>0</v>
      </c>
      <c r="N27" s="30">
        <v>11</v>
      </c>
      <c r="O27" s="34">
        <f t="shared" si="0"/>
        <v>53</v>
      </c>
      <c r="P27" s="1"/>
    </row>
    <row r="28" spans="2:16" ht="21" customHeight="1" x14ac:dyDescent="0.25">
      <c r="B28" s="24" t="s">
        <v>18</v>
      </c>
      <c r="C28" s="21">
        <v>0</v>
      </c>
      <c r="D28" s="3">
        <v>0</v>
      </c>
      <c r="E28" s="3">
        <v>6</v>
      </c>
      <c r="F28" s="3">
        <v>0</v>
      </c>
      <c r="G28" s="3">
        <v>1</v>
      </c>
      <c r="H28" s="3">
        <v>1</v>
      </c>
      <c r="I28" s="3">
        <v>1</v>
      </c>
      <c r="J28" s="3">
        <v>2</v>
      </c>
      <c r="K28" s="3">
        <v>2</v>
      </c>
      <c r="L28" s="3">
        <v>1</v>
      </c>
      <c r="M28" s="3">
        <v>0</v>
      </c>
      <c r="N28" s="30">
        <v>1</v>
      </c>
      <c r="O28" s="34">
        <f t="shared" si="0"/>
        <v>15</v>
      </c>
      <c r="P28" s="1"/>
    </row>
    <row r="29" spans="2:16" ht="21" customHeight="1" x14ac:dyDescent="0.25">
      <c r="B29" s="24" t="s">
        <v>30</v>
      </c>
      <c r="C29" s="21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19</v>
      </c>
      <c r="M29" s="3">
        <v>0</v>
      </c>
      <c r="N29" s="30">
        <v>2</v>
      </c>
      <c r="O29" s="34">
        <f t="shared" si="0"/>
        <v>21</v>
      </c>
      <c r="P29" s="1"/>
    </row>
    <row r="30" spans="2:16" ht="21" customHeight="1" x14ac:dyDescent="0.25">
      <c r="B30" s="24" t="s">
        <v>24</v>
      </c>
      <c r="C30" s="21">
        <v>8</v>
      </c>
      <c r="D30" s="3">
        <v>2</v>
      </c>
      <c r="E30" s="3">
        <v>10</v>
      </c>
      <c r="F30" s="3">
        <v>0</v>
      </c>
      <c r="G30" s="3">
        <v>5</v>
      </c>
      <c r="H30" s="3">
        <v>4</v>
      </c>
      <c r="I30" s="3">
        <v>10</v>
      </c>
      <c r="J30" s="3">
        <v>1</v>
      </c>
      <c r="K30" s="3">
        <v>81</v>
      </c>
      <c r="L30" s="3">
        <v>7</v>
      </c>
      <c r="M30" s="3">
        <v>9</v>
      </c>
      <c r="N30" s="30">
        <v>0</v>
      </c>
      <c r="O30" s="34">
        <f t="shared" si="0"/>
        <v>137</v>
      </c>
      <c r="P30" s="1"/>
    </row>
    <row r="31" spans="2:16" ht="21" customHeight="1" x14ac:dyDescent="0.25">
      <c r="B31" s="24" t="s">
        <v>22</v>
      </c>
      <c r="C31" s="21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0">
        <v>0</v>
      </c>
      <c r="O31" s="34">
        <f t="shared" si="0"/>
        <v>0</v>
      </c>
      <c r="P31" s="1"/>
    </row>
    <row r="32" spans="2:16" ht="21" customHeight="1" x14ac:dyDescent="0.25">
      <c r="B32" s="24" t="s">
        <v>12</v>
      </c>
      <c r="C32" s="21">
        <v>13</v>
      </c>
      <c r="D32" s="3">
        <v>0</v>
      </c>
      <c r="E32" s="3">
        <v>1</v>
      </c>
      <c r="F32" s="3">
        <v>0</v>
      </c>
      <c r="G32" s="3">
        <v>3</v>
      </c>
      <c r="H32" s="3">
        <v>0</v>
      </c>
      <c r="I32" s="3">
        <v>0</v>
      </c>
      <c r="J32" s="3">
        <v>0</v>
      </c>
      <c r="K32" s="3">
        <v>0</v>
      </c>
      <c r="L32" s="3">
        <v>9</v>
      </c>
      <c r="M32" s="3">
        <v>2</v>
      </c>
      <c r="N32" s="30">
        <v>0</v>
      </c>
      <c r="O32" s="34">
        <f t="shared" si="0"/>
        <v>28</v>
      </c>
      <c r="P32" s="1"/>
    </row>
    <row r="33" spans="2:16" ht="21" customHeight="1" x14ac:dyDescent="0.25">
      <c r="B33" s="24" t="s">
        <v>26</v>
      </c>
      <c r="C33" s="21">
        <v>0</v>
      </c>
      <c r="D33" s="3">
        <v>0</v>
      </c>
      <c r="E33" s="3">
        <v>36</v>
      </c>
      <c r="F33" s="3">
        <v>1</v>
      </c>
      <c r="G33" s="3">
        <v>1</v>
      </c>
      <c r="H33" s="3">
        <v>0</v>
      </c>
      <c r="I33" s="3">
        <v>0</v>
      </c>
      <c r="J33" s="3">
        <v>9</v>
      </c>
      <c r="K33" s="3">
        <v>87</v>
      </c>
      <c r="L33" s="3">
        <v>0</v>
      </c>
      <c r="M33" s="3">
        <v>1</v>
      </c>
      <c r="N33" s="30">
        <v>17</v>
      </c>
      <c r="O33" s="34">
        <f t="shared" si="0"/>
        <v>152</v>
      </c>
      <c r="P33" s="1"/>
    </row>
    <row r="34" spans="2:16" ht="21" customHeight="1" x14ac:dyDescent="0.25">
      <c r="B34" s="24" t="s">
        <v>36</v>
      </c>
      <c r="C34" s="21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7</v>
      </c>
      <c r="J34" s="3">
        <v>0</v>
      </c>
      <c r="K34" s="3">
        <v>0</v>
      </c>
      <c r="L34" s="3">
        <v>0</v>
      </c>
      <c r="M34" s="3">
        <v>0</v>
      </c>
      <c r="N34" s="30">
        <v>0</v>
      </c>
      <c r="O34" s="34">
        <f t="shared" si="0"/>
        <v>9</v>
      </c>
      <c r="P34" s="1"/>
    </row>
    <row r="35" spans="2:16" ht="21" customHeight="1" x14ac:dyDescent="0.25">
      <c r="B35" s="24" t="s">
        <v>46</v>
      </c>
      <c r="C35" s="21">
        <v>1</v>
      </c>
      <c r="D35" s="3">
        <v>0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1</v>
      </c>
      <c r="K35" s="3">
        <v>0</v>
      </c>
      <c r="L35" s="3">
        <v>1</v>
      </c>
      <c r="M35" s="3">
        <v>11</v>
      </c>
      <c r="N35" s="30">
        <v>0</v>
      </c>
      <c r="O35" s="34">
        <f t="shared" si="0"/>
        <v>15</v>
      </c>
      <c r="P35" s="1"/>
    </row>
    <row r="36" spans="2:16" ht="21" customHeight="1" x14ac:dyDescent="0.25">
      <c r="B36" s="24" t="s">
        <v>35</v>
      </c>
      <c r="C36" s="21">
        <v>13</v>
      </c>
      <c r="D36" s="3">
        <v>2</v>
      </c>
      <c r="E36" s="3">
        <v>7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4</v>
      </c>
      <c r="L36" s="3">
        <v>2</v>
      </c>
      <c r="M36" s="3">
        <v>1</v>
      </c>
      <c r="N36" s="30">
        <v>0</v>
      </c>
      <c r="O36" s="34">
        <f t="shared" si="0"/>
        <v>30</v>
      </c>
      <c r="P36" s="1"/>
    </row>
    <row r="37" spans="2:16" ht="21" customHeight="1" x14ac:dyDescent="0.25">
      <c r="B37" s="24" t="s">
        <v>29</v>
      </c>
      <c r="C37" s="21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10</v>
      </c>
      <c r="J37" s="3">
        <v>0</v>
      </c>
      <c r="K37" s="3">
        <v>0</v>
      </c>
      <c r="L37" s="3">
        <v>0</v>
      </c>
      <c r="M37" s="3">
        <v>0</v>
      </c>
      <c r="N37" s="30">
        <v>0</v>
      </c>
      <c r="O37" s="34">
        <f t="shared" si="0"/>
        <v>10</v>
      </c>
      <c r="P37" s="1"/>
    </row>
    <row r="38" spans="2:16" ht="21" customHeight="1" x14ac:dyDescent="0.25">
      <c r="B38" s="24" t="s">
        <v>6</v>
      </c>
      <c r="C38" s="21">
        <v>3</v>
      </c>
      <c r="D38" s="3">
        <v>0</v>
      </c>
      <c r="E38" s="3">
        <v>7</v>
      </c>
      <c r="F38" s="3">
        <v>0</v>
      </c>
      <c r="G38" s="3">
        <v>1</v>
      </c>
      <c r="H38" s="3">
        <v>0</v>
      </c>
      <c r="I38" s="3">
        <v>0</v>
      </c>
      <c r="J38" s="3">
        <v>5</v>
      </c>
      <c r="K38" s="3">
        <v>0</v>
      </c>
      <c r="L38" s="3">
        <v>8</v>
      </c>
      <c r="M38" s="3">
        <v>7</v>
      </c>
      <c r="N38" s="30">
        <v>2</v>
      </c>
      <c r="O38" s="34">
        <f t="shared" si="0"/>
        <v>33</v>
      </c>
      <c r="P38" s="1"/>
    </row>
    <row r="39" spans="2:16" ht="21" customHeight="1" x14ac:dyDescent="0.25">
      <c r="B39" s="24" t="s">
        <v>41</v>
      </c>
      <c r="C39" s="21">
        <v>0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0">
        <v>1</v>
      </c>
      <c r="O39" s="34">
        <f t="shared" si="0"/>
        <v>2</v>
      </c>
      <c r="P39" s="1"/>
    </row>
    <row r="40" spans="2:16" ht="21" customHeight="1" x14ac:dyDescent="0.25">
      <c r="B40" s="24" t="s">
        <v>2</v>
      </c>
      <c r="C40" s="21">
        <v>37</v>
      </c>
      <c r="D40" s="3">
        <v>48</v>
      </c>
      <c r="E40" s="3">
        <v>276</v>
      </c>
      <c r="F40" s="3">
        <v>1141</v>
      </c>
      <c r="G40" s="3">
        <v>120</v>
      </c>
      <c r="H40" s="3">
        <v>118</v>
      </c>
      <c r="I40" s="3">
        <v>90</v>
      </c>
      <c r="J40" s="3">
        <v>33</v>
      </c>
      <c r="K40" s="3">
        <v>1111</v>
      </c>
      <c r="L40" s="3">
        <v>282</v>
      </c>
      <c r="M40" s="3">
        <v>16</v>
      </c>
      <c r="N40" s="30">
        <v>176</v>
      </c>
      <c r="O40" s="34">
        <f t="shared" si="0"/>
        <v>3448</v>
      </c>
      <c r="P40" s="1"/>
    </row>
    <row r="41" spans="2:16" ht="21" customHeight="1" x14ac:dyDescent="0.25">
      <c r="B41" s="24" t="s">
        <v>15</v>
      </c>
      <c r="C41" s="21">
        <v>3</v>
      </c>
      <c r="D41" s="3">
        <v>0</v>
      </c>
      <c r="E41" s="3">
        <v>3</v>
      </c>
      <c r="F41" s="3">
        <v>71</v>
      </c>
      <c r="G41" s="3">
        <v>54</v>
      </c>
      <c r="H41" s="3">
        <v>26</v>
      </c>
      <c r="I41" s="3">
        <v>7</v>
      </c>
      <c r="J41" s="3">
        <v>1</v>
      </c>
      <c r="K41" s="3">
        <v>22</v>
      </c>
      <c r="L41" s="3">
        <v>10</v>
      </c>
      <c r="M41" s="3">
        <v>58</v>
      </c>
      <c r="N41" s="30">
        <v>7</v>
      </c>
      <c r="O41" s="34">
        <f t="shared" si="0"/>
        <v>262</v>
      </c>
      <c r="P41" s="1"/>
    </row>
    <row r="42" spans="2:16" ht="21" customHeight="1" x14ac:dyDescent="0.25">
      <c r="B42" s="24" t="s">
        <v>14</v>
      </c>
      <c r="C42" s="21">
        <v>0</v>
      </c>
      <c r="D42" s="3">
        <v>67</v>
      </c>
      <c r="E42" s="3">
        <v>0</v>
      </c>
      <c r="F42" s="3">
        <v>0</v>
      </c>
      <c r="G42" s="3">
        <v>0</v>
      </c>
      <c r="H42" s="3">
        <v>0</v>
      </c>
      <c r="I42" s="3">
        <v>22</v>
      </c>
      <c r="J42" s="3">
        <v>3</v>
      </c>
      <c r="K42" s="3">
        <v>5</v>
      </c>
      <c r="L42" s="3">
        <v>0</v>
      </c>
      <c r="M42" s="3">
        <v>0</v>
      </c>
      <c r="N42" s="30">
        <v>0</v>
      </c>
      <c r="O42" s="34">
        <f t="shared" si="0"/>
        <v>97</v>
      </c>
      <c r="P42" s="1"/>
    </row>
    <row r="43" spans="2:16" ht="21" customHeight="1" x14ac:dyDescent="0.25">
      <c r="B43" s="24" t="s">
        <v>17</v>
      </c>
      <c r="C43" s="21">
        <v>6</v>
      </c>
      <c r="D43" s="3">
        <v>0</v>
      </c>
      <c r="E43" s="3">
        <v>3</v>
      </c>
      <c r="F43" s="3">
        <v>0</v>
      </c>
      <c r="G43" s="3">
        <v>11</v>
      </c>
      <c r="H43" s="3">
        <v>28</v>
      </c>
      <c r="I43" s="3">
        <v>0</v>
      </c>
      <c r="J43" s="3">
        <v>0</v>
      </c>
      <c r="K43" s="3">
        <v>1</v>
      </c>
      <c r="L43" s="3">
        <v>61</v>
      </c>
      <c r="M43" s="3">
        <v>0</v>
      </c>
      <c r="N43" s="30">
        <v>3</v>
      </c>
      <c r="O43" s="34">
        <f t="shared" si="0"/>
        <v>113</v>
      </c>
      <c r="P43" s="1"/>
    </row>
    <row r="44" spans="2:16" ht="21" customHeight="1" x14ac:dyDescent="0.25">
      <c r="B44" s="24" t="s">
        <v>11</v>
      </c>
      <c r="C44" s="21">
        <v>327</v>
      </c>
      <c r="D44" s="3">
        <v>155</v>
      </c>
      <c r="E44" s="3">
        <v>215</v>
      </c>
      <c r="F44" s="3">
        <v>90</v>
      </c>
      <c r="G44" s="3">
        <v>138</v>
      </c>
      <c r="H44" s="3">
        <v>108</v>
      </c>
      <c r="I44" s="3">
        <v>46</v>
      </c>
      <c r="J44" s="3">
        <v>51</v>
      </c>
      <c r="K44" s="3">
        <v>61</v>
      </c>
      <c r="L44" s="3">
        <v>143</v>
      </c>
      <c r="M44" s="3">
        <v>122</v>
      </c>
      <c r="N44" s="30">
        <v>352</v>
      </c>
      <c r="O44" s="34">
        <f t="shared" si="0"/>
        <v>1808</v>
      </c>
      <c r="P44" s="1"/>
    </row>
    <row r="45" spans="2:16" ht="21" customHeight="1" x14ac:dyDescent="0.25">
      <c r="B45" s="24" t="s">
        <v>42</v>
      </c>
      <c r="C45" s="21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2</v>
      </c>
      <c r="K45" s="3">
        <v>3</v>
      </c>
      <c r="L45" s="3">
        <v>0</v>
      </c>
      <c r="M45" s="3">
        <v>1</v>
      </c>
      <c r="N45" s="30">
        <v>1</v>
      </c>
      <c r="O45" s="34">
        <f t="shared" si="0"/>
        <v>8</v>
      </c>
      <c r="P45" s="1"/>
    </row>
    <row r="46" spans="2:16" ht="21" customHeight="1" x14ac:dyDescent="0.25">
      <c r="B46" s="24" t="s">
        <v>1</v>
      </c>
      <c r="C46" s="21">
        <v>19</v>
      </c>
      <c r="D46" s="3">
        <v>51</v>
      </c>
      <c r="E46" s="3">
        <v>23</v>
      </c>
      <c r="F46" s="3">
        <v>29</v>
      </c>
      <c r="G46" s="3">
        <v>187</v>
      </c>
      <c r="H46" s="3">
        <v>62</v>
      </c>
      <c r="I46" s="3">
        <v>54</v>
      </c>
      <c r="J46" s="3">
        <v>16</v>
      </c>
      <c r="K46" s="3">
        <v>33</v>
      </c>
      <c r="L46" s="3">
        <v>36</v>
      </c>
      <c r="M46" s="3">
        <v>156</v>
      </c>
      <c r="N46" s="30">
        <v>57</v>
      </c>
      <c r="O46" s="34">
        <f t="shared" si="0"/>
        <v>723</v>
      </c>
      <c r="P46" s="1"/>
    </row>
    <row r="47" spans="2:16" ht="21" customHeight="1" x14ac:dyDescent="0.25">
      <c r="B47" s="24" t="s">
        <v>10</v>
      </c>
      <c r="C47" s="21">
        <v>1</v>
      </c>
      <c r="D47" s="3">
        <v>0</v>
      </c>
      <c r="E47" s="3">
        <v>0</v>
      </c>
      <c r="F47" s="3">
        <v>0</v>
      </c>
      <c r="G47" s="3">
        <v>20</v>
      </c>
      <c r="H47" s="3">
        <v>0</v>
      </c>
      <c r="I47" s="3">
        <v>0</v>
      </c>
      <c r="J47" s="3">
        <v>0</v>
      </c>
      <c r="K47" s="3">
        <v>14</v>
      </c>
      <c r="L47" s="3">
        <v>18</v>
      </c>
      <c r="M47" s="3">
        <v>3</v>
      </c>
      <c r="N47" s="30">
        <v>11</v>
      </c>
      <c r="O47" s="34">
        <f t="shared" si="0"/>
        <v>67</v>
      </c>
      <c r="P47" s="1"/>
    </row>
    <row r="48" spans="2:16" ht="21" customHeight="1" x14ac:dyDescent="0.25">
      <c r="B48" s="24" t="s">
        <v>19</v>
      </c>
      <c r="C48" s="21">
        <v>10</v>
      </c>
      <c r="D48" s="3">
        <v>0</v>
      </c>
      <c r="E48" s="3">
        <v>4</v>
      </c>
      <c r="F48" s="3">
        <v>0</v>
      </c>
      <c r="G48" s="3">
        <v>2</v>
      </c>
      <c r="H48" s="3">
        <v>3</v>
      </c>
      <c r="I48" s="3">
        <v>0</v>
      </c>
      <c r="J48" s="3">
        <v>0</v>
      </c>
      <c r="K48" s="3">
        <v>13</v>
      </c>
      <c r="L48" s="3">
        <v>2</v>
      </c>
      <c r="M48" s="3">
        <v>0</v>
      </c>
      <c r="N48" s="30">
        <v>0</v>
      </c>
      <c r="O48" s="34">
        <f t="shared" si="0"/>
        <v>34</v>
      </c>
      <c r="P48" s="1"/>
    </row>
    <row r="49" spans="2:16" ht="21" customHeight="1" x14ac:dyDescent="0.25">
      <c r="B49" s="24" t="s">
        <v>5</v>
      </c>
      <c r="C49" s="21">
        <v>1</v>
      </c>
      <c r="D49" s="3">
        <v>12</v>
      </c>
      <c r="E49" s="3">
        <v>1</v>
      </c>
      <c r="F49" s="3">
        <v>1</v>
      </c>
      <c r="G49" s="3">
        <v>7</v>
      </c>
      <c r="H49" s="3">
        <v>1</v>
      </c>
      <c r="I49" s="3">
        <v>25</v>
      </c>
      <c r="J49" s="3">
        <v>25</v>
      </c>
      <c r="K49" s="3">
        <v>15</v>
      </c>
      <c r="L49" s="3">
        <v>0</v>
      </c>
      <c r="M49" s="3">
        <v>32</v>
      </c>
      <c r="N49" s="30">
        <v>34</v>
      </c>
      <c r="O49" s="34">
        <f t="shared" si="0"/>
        <v>154</v>
      </c>
      <c r="P49" s="1"/>
    </row>
    <row r="50" spans="2:16" ht="21" customHeight="1" x14ac:dyDescent="0.25">
      <c r="B50" s="24" t="s">
        <v>21</v>
      </c>
      <c r="C50" s="21">
        <v>0</v>
      </c>
      <c r="D50" s="3">
        <v>0</v>
      </c>
      <c r="E50" s="3">
        <v>1</v>
      </c>
      <c r="F50" s="3">
        <v>0</v>
      </c>
      <c r="G50" s="3">
        <v>0</v>
      </c>
      <c r="H50" s="3">
        <v>0</v>
      </c>
      <c r="I50" s="3">
        <v>6</v>
      </c>
      <c r="J50" s="3">
        <v>5</v>
      </c>
      <c r="K50" s="3">
        <v>2</v>
      </c>
      <c r="L50" s="3">
        <v>0</v>
      </c>
      <c r="M50" s="3">
        <v>0</v>
      </c>
      <c r="N50" s="30">
        <v>0</v>
      </c>
      <c r="O50" s="34">
        <f t="shared" si="0"/>
        <v>14</v>
      </c>
      <c r="P50" s="1"/>
    </row>
    <row r="51" spans="2:16" ht="21" customHeight="1" x14ac:dyDescent="0.25">
      <c r="B51" s="24" t="s">
        <v>34</v>
      </c>
      <c r="C51" s="21">
        <v>11</v>
      </c>
      <c r="D51" s="3">
        <v>0</v>
      </c>
      <c r="E51" s="3">
        <v>1</v>
      </c>
      <c r="F51" s="3">
        <v>0</v>
      </c>
      <c r="G51" s="3">
        <v>6</v>
      </c>
      <c r="H51" s="3">
        <v>0</v>
      </c>
      <c r="I51" s="3">
        <v>0</v>
      </c>
      <c r="J51" s="3">
        <v>0</v>
      </c>
      <c r="K51" s="3">
        <v>8</v>
      </c>
      <c r="L51" s="3">
        <v>10</v>
      </c>
      <c r="M51" s="3">
        <v>0</v>
      </c>
      <c r="N51" s="30">
        <v>9</v>
      </c>
      <c r="O51" s="34">
        <f t="shared" si="0"/>
        <v>45</v>
      </c>
      <c r="P51" s="1"/>
    </row>
    <row r="52" spans="2:16" ht="21" customHeight="1" x14ac:dyDescent="0.25">
      <c r="B52" s="24" t="s">
        <v>16</v>
      </c>
      <c r="C52" s="21">
        <v>11</v>
      </c>
      <c r="D52" s="3">
        <v>4</v>
      </c>
      <c r="E52" s="3">
        <v>113</v>
      </c>
      <c r="F52" s="3">
        <v>5</v>
      </c>
      <c r="G52" s="3">
        <v>27</v>
      </c>
      <c r="H52" s="3">
        <v>1</v>
      </c>
      <c r="I52" s="3">
        <v>23</v>
      </c>
      <c r="J52" s="3">
        <v>16</v>
      </c>
      <c r="K52" s="3">
        <v>16</v>
      </c>
      <c r="L52" s="3">
        <v>12</v>
      </c>
      <c r="M52" s="3">
        <v>2</v>
      </c>
      <c r="N52" s="30">
        <v>7</v>
      </c>
      <c r="O52" s="34">
        <f t="shared" si="0"/>
        <v>237</v>
      </c>
      <c r="P52" s="1"/>
    </row>
    <row r="53" spans="2:16" ht="21" customHeight="1" x14ac:dyDescent="0.25">
      <c r="B53" s="24" t="s">
        <v>59</v>
      </c>
      <c r="C53" s="21">
        <v>82</v>
      </c>
      <c r="D53" s="3">
        <v>17</v>
      </c>
      <c r="E53" s="3">
        <v>83</v>
      </c>
      <c r="F53" s="3">
        <v>61</v>
      </c>
      <c r="G53" s="3">
        <v>38</v>
      </c>
      <c r="H53" s="3">
        <v>3</v>
      </c>
      <c r="I53" s="3">
        <v>68</v>
      </c>
      <c r="J53" s="3">
        <v>25</v>
      </c>
      <c r="K53" s="3">
        <v>12</v>
      </c>
      <c r="L53" s="3">
        <v>5</v>
      </c>
      <c r="M53" s="3">
        <v>222</v>
      </c>
      <c r="N53" s="30">
        <v>70</v>
      </c>
      <c r="O53" s="34">
        <f t="shared" si="0"/>
        <v>686</v>
      </c>
      <c r="P53" s="1"/>
    </row>
    <row r="54" spans="2:16" ht="21" customHeight="1" x14ac:dyDescent="0.25">
      <c r="B54" s="24" t="s">
        <v>60</v>
      </c>
      <c r="C54" s="21">
        <v>4</v>
      </c>
      <c r="D54" s="3">
        <v>0</v>
      </c>
      <c r="E54" s="3">
        <v>60</v>
      </c>
      <c r="F54" s="3">
        <v>2</v>
      </c>
      <c r="G54" s="3">
        <v>0</v>
      </c>
      <c r="H54" s="3">
        <v>44</v>
      </c>
      <c r="I54" s="3">
        <v>39</v>
      </c>
      <c r="J54" s="3">
        <v>0</v>
      </c>
      <c r="K54" s="3">
        <v>68</v>
      </c>
      <c r="L54" s="3">
        <v>8</v>
      </c>
      <c r="M54" s="3">
        <v>24</v>
      </c>
      <c r="N54" s="30">
        <v>0</v>
      </c>
      <c r="O54" s="34">
        <f t="shared" si="0"/>
        <v>249</v>
      </c>
      <c r="P54" s="1"/>
    </row>
    <row r="55" spans="2:16" ht="21" customHeight="1" x14ac:dyDescent="0.25">
      <c r="B55" s="24" t="s">
        <v>0</v>
      </c>
      <c r="C55" s="21">
        <v>283</v>
      </c>
      <c r="D55" s="3">
        <v>168</v>
      </c>
      <c r="E55" s="3">
        <v>342</v>
      </c>
      <c r="F55" s="3">
        <v>210</v>
      </c>
      <c r="G55" s="3">
        <v>172</v>
      </c>
      <c r="H55" s="3">
        <v>237</v>
      </c>
      <c r="I55" s="3">
        <v>286</v>
      </c>
      <c r="J55" s="3">
        <v>200</v>
      </c>
      <c r="K55" s="3">
        <v>183</v>
      </c>
      <c r="L55" s="3">
        <v>223</v>
      </c>
      <c r="M55" s="3">
        <v>186</v>
      </c>
      <c r="N55" s="30">
        <v>235</v>
      </c>
      <c r="O55" s="34">
        <f t="shared" si="0"/>
        <v>2725</v>
      </c>
      <c r="P55" s="1"/>
    </row>
    <row r="56" spans="2:16" ht="21" customHeight="1" x14ac:dyDescent="0.25">
      <c r="B56" s="24" t="s">
        <v>9</v>
      </c>
      <c r="C56" s="21">
        <v>34</v>
      </c>
      <c r="D56" s="3">
        <v>8</v>
      </c>
      <c r="E56" s="3">
        <v>122</v>
      </c>
      <c r="F56" s="3">
        <v>13</v>
      </c>
      <c r="G56" s="3">
        <v>30</v>
      </c>
      <c r="H56" s="3">
        <v>36</v>
      </c>
      <c r="I56" s="3">
        <v>17</v>
      </c>
      <c r="J56" s="3">
        <v>2</v>
      </c>
      <c r="K56" s="3">
        <v>21</v>
      </c>
      <c r="L56" s="3">
        <v>79</v>
      </c>
      <c r="M56" s="3">
        <v>35</v>
      </c>
      <c r="N56" s="30">
        <v>9</v>
      </c>
      <c r="O56" s="34">
        <f t="shared" si="0"/>
        <v>406</v>
      </c>
      <c r="P56" s="1"/>
    </row>
    <row r="57" spans="2:16" ht="21" customHeight="1" x14ac:dyDescent="0.25">
      <c r="B57" s="24" t="s">
        <v>61</v>
      </c>
      <c r="C57" s="21">
        <v>0</v>
      </c>
      <c r="D57" s="3">
        <v>0</v>
      </c>
      <c r="E57" s="3">
        <v>32</v>
      </c>
      <c r="F57" s="3">
        <v>50</v>
      </c>
      <c r="G57" s="3">
        <v>4</v>
      </c>
      <c r="H57" s="3">
        <v>2</v>
      </c>
      <c r="I57" s="3">
        <v>1</v>
      </c>
      <c r="J57" s="3">
        <v>0</v>
      </c>
      <c r="K57" s="3">
        <v>2</v>
      </c>
      <c r="L57" s="3">
        <v>50</v>
      </c>
      <c r="M57" s="3">
        <v>29</v>
      </c>
      <c r="N57" s="30">
        <v>0</v>
      </c>
      <c r="O57" s="34">
        <f t="shared" si="0"/>
        <v>170</v>
      </c>
      <c r="P57" s="1"/>
    </row>
    <row r="58" spans="2:16" ht="21" customHeight="1" x14ac:dyDescent="0.25">
      <c r="B58" s="24" t="s">
        <v>62</v>
      </c>
      <c r="C58" s="21">
        <v>0</v>
      </c>
      <c r="D58" s="3">
        <v>4</v>
      </c>
      <c r="E58" s="3">
        <v>0</v>
      </c>
      <c r="F58" s="3">
        <v>1</v>
      </c>
      <c r="G58" s="3">
        <v>9</v>
      </c>
      <c r="H58" s="3">
        <v>0</v>
      </c>
      <c r="I58" s="3">
        <v>0</v>
      </c>
      <c r="J58" s="3">
        <v>0</v>
      </c>
      <c r="K58" s="3">
        <v>15</v>
      </c>
      <c r="L58" s="3">
        <v>0</v>
      </c>
      <c r="M58" s="3">
        <v>0</v>
      </c>
      <c r="N58" s="30">
        <v>0</v>
      </c>
      <c r="O58" s="34">
        <f t="shared" si="0"/>
        <v>29</v>
      </c>
      <c r="P58" s="1"/>
    </row>
    <row r="59" spans="2:16" ht="21" customHeight="1" x14ac:dyDescent="0.25">
      <c r="B59" s="24" t="s">
        <v>63</v>
      </c>
      <c r="C59" s="21">
        <v>164</v>
      </c>
      <c r="D59" s="3">
        <v>6</v>
      </c>
      <c r="E59" s="3">
        <v>189</v>
      </c>
      <c r="F59" s="3">
        <v>1</v>
      </c>
      <c r="G59" s="3">
        <v>52</v>
      </c>
      <c r="H59" s="3">
        <v>1</v>
      </c>
      <c r="I59" s="3">
        <v>0</v>
      </c>
      <c r="J59" s="3">
        <v>4</v>
      </c>
      <c r="K59" s="3">
        <v>2</v>
      </c>
      <c r="L59" s="3">
        <v>12</v>
      </c>
      <c r="M59" s="3">
        <v>0</v>
      </c>
      <c r="N59" s="30">
        <v>203</v>
      </c>
      <c r="O59" s="34">
        <f t="shared" si="0"/>
        <v>634</v>
      </c>
      <c r="P59" s="1"/>
    </row>
    <row r="60" spans="2:16" ht="21" customHeight="1" x14ac:dyDescent="0.25">
      <c r="B60" s="24" t="s">
        <v>64</v>
      </c>
      <c r="C60" s="21">
        <v>1</v>
      </c>
      <c r="D60" s="3">
        <v>9</v>
      </c>
      <c r="E60" s="3">
        <v>4</v>
      </c>
      <c r="F60" s="3">
        <v>0</v>
      </c>
      <c r="G60" s="3">
        <v>7</v>
      </c>
      <c r="H60" s="3">
        <v>11</v>
      </c>
      <c r="I60" s="3">
        <v>1</v>
      </c>
      <c r="J60" s="3">
        <v>0</v>
      </c>
      <c r="K60" s="3">
        <v>3</v>
      </c>
      <c r="L60" s="3">
        <v>0</v>
      </c>
      <c r="M60" s="3">
        <v>7</v>
      </c>
      <c r="N60" s="30">
        <v>7</v>
      </c>
      <c r="O60" s="34">
        <f t="shared" si="0"/>
        <v>50</v>
      </c>
      <c r="P60" s="1"/>
    </row>
    <row r="61" spans="2:16" ht="21" customHeight="1" x14ac:dyDescent="0.25">
      <c r="B61" s="24" t="s">
        <v>38</v>
      </c>
      <c r="C61" s="21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0">
        <v>0</v>
      </c>
      <c r="O61" s="34">
        <f t="shared" si="0"/>
        <v>0</v>
      </c>
      <c r="P61" s="1"/>
    </row>
    <row r="62" spans="2:16" ht="21" customHeight="1" x14ac:dyDescent="0.25">
      <c r="B62" s="24" t="s">
        <v>43</v>
      </c>
      <c r="C62" s="21">
        <v>0</v>
      </c>
      <c r="D62" s="3">
        <v>2</v>
      </c>
      <c r="E62" s="3">
        <v>5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0">
        <v>0</v>
      </c>
      <c r="O62" s="34">
        <f t="shared" si="0"/>
        <v>7</v>
      </c>
      <c r="P62" s="1"/>
    </row>
    <row r="63" spans="2:16" ht="21" customHeight="1" thickBot="1" x14ac:dyDescent="0.3">
      <c r="B63" s="25" t="s">
        <v>68</v>
      </c>
      <c r="C63" s="26">
        <v>1</v>
      </c>
      <c r="D63" s="27">
        <v>9</v>
      </c>
      <c r="E63" s="27">
        <v>0</v>
      </c>
      <c r="F63" s="27">
        <v>8</v>
      </c>
      <c r="G63" s="27">
        <v>1</v>
      </c>
      <c r="H63" s="27">
        <v>8</v>
      </c>
      <c r="I63" s="27">
        <v>3</v>
      </c>
      <c r="J63" s="27">
        <v>2</v>
      </c>
      <c r="K63" s="27">
        <v>2</v>
      </c>
      <c r="L63" s="27">
        <v>3</v>
      </c>
      <c r="M63" s="27">
        <v>5</v>
      </c>
      <c r="N63" s="31">
        <v>0</v>
      </c>
      <c r="O63" s="35">
        <f t="shared" si="0"/>
        <v>42</v>
      </c>
      <c r="P63" s="1"/>
    </row>
    <row r="64" spans="2:16" ht="21" customHeight="1" thickBot="1" x14ac:dyDescent="0.3">
      <c r="B64" s="43" t="s">
        <v>98</v>
      </c>
      <c r="C64" s="44">
        <f>SUM(C11:C63)</f>
        <v>1221</v>
      </c>
      <c r="D64" s="45">
        <f t="shared" ref="D64:O64" si="1">SUM(D11:D63)</f>
        <v>825</v>
      </c>
      <c r="E64" s="45">
        <f t="shared" si="1"/>
        <v>1827</v>
      </c>
      <c r="F64" s="45">
        <f t="shared" si="1"/>
        <v>1970</v>
      </c>
      <c r="G64" s="45">
        <f t="shared" si="1"/>
        <v>1170</v>
      </c>
      <c r="H64" s="45">
        <f t="shared" si="1"/>
        <v>975</v>
      </c>
      <c r="I64" s="45">
        <f t="shared" si="1"/>
        <v>1185</v>
      </c>
      <c r="J64" s="45">
        <f t="shared" si="1"/>
        <v>570</v>
      </c>
      <c r="K64" s="45">
        <f t="shared" si="1"/>
        <v>2020</v>
      </c>
      <c r="L64" s="45">
        <f t="shared" si="1"/>
        <v>1277</v>
      </c>
      <c r="M64" s="45">
        <f t="shared" si="1"/>
        <v>1138</v>
      </c>
      <c r="N64" s="46">
        <f t="shared" si="1"/>
        <v>1768</v>
      </c>
      <c r="O64" s="47">
        <f t="shared" si="1"/>
        <v>15946</v>
      </c>
      <c r="P64" s="1"/>
    </row>
    <row r="65" spans="2:17" ht="21" customHeight="1" x14ac:dyDescent="0.25">
      <c r="E65" s="1"/>
      <c r="F65" s="1"/>
      <c r="G65" s="1"/>
      <c r="L65" s="1"/>
      <c r="M65" s="1"/>
      <c r="N65" s="1"/>
    </row>
    <row r="66" spans="2:17" ht="21" customHeight="1" x14ac:dyDescent="0.25"/>
    <row r="67" spans="2:17" ht="21" customHeight="1" x14ac:dyDescent="0.25"/>
    <row r="68" spans="2:17" ht="21" customHeight="1" thickBot="1" x14ac:dyDescent="0.3">
      <c r="P68" s="1"/>
      <c r="Q68" s="1"/>
    </row>
    <row r="69" spans="2:17" ht="21" customHeight="1" thickBot="1" x14ac:dyDescent="0.3">
      <c r="B69" s="22" t="s">
        <v>69</v>
      </c>
      <c r="C69" s="19" t="s">
        <v>70</v>
      </c>
      <c r="D69" s="6" t="s">
        <v>71</v>
      </c>
      <c r="E69" s="6" t="s">
        <v>67</v>
      </c>
      <c r="F69" s="6" t="s">
        <v>72</v>
      </c>
      <c r="G69" s="6" t="s">
        <v>73</v>
      </c>
      <c r="H69" s="6" t="s">
        <v>74</v>
      </c>
      <c r="I69" s="6" t="s">
        <v>75</v>
      </c>
      <c r="J69" s="6" t="s">
        <v>76</v>
      </c>
      <c r="K69" s="6" t="s">
        <v>77</v>
      </c>
      <c r="L69" s="6" t="s">
        <v>78</v>
      </c>
      <c r="M69" s="6" t="s">
        <v>79</v>
      </c>
      <c r="N69" s="28" t="s">
        <v>80</v>
      </c>
      <c r="O69" s="32" t="s">
        <v>57</v>
      </c>
      <c r="P69" s="1"/>
      <c r="Q69" s="1"/>
    </row>
    <row r="70" spans="2:17" ht="21" customHeight="1" x14ac:dyDescent="0.25">
      <c r="B70" s="40" t="s">
        <v>81</v>
      </c>
      <c r="C70" s="20">
        <f>SUM(C11:C18)</f>
        <v>128</v>
      </c>
      <c r="D70" s="5">
        <f t="shared" ref="D70:M70" si="2">SUM(D11:D18)</f>
        <v>102</v>
      </c>
      <c r="E70" s="5">
        <f t="shared" si="2"/>
        <v>149</v>
      </c>
      <c r="F70" s="5">
        <f t="shared" si="2"/>
        <v>125</v>
      </c>
      <c r="G70" s="5">
        <f t="shared" si="2"/>
        <v>169</v>
      </c>
      <c r="H70" s="5">
        <f t="shared" si="2"/>
        <v>162</v>
      </c>
      <c r="I70" s="5">
        <f t="shared" si="2"/>
        <v>179</v>
      </c>
      <c r="J70" s="5">
        <f t="shared" si="2"/>
        <v>75</v>
      </c>
      <c r="K70" s="5">
        <f t="shared" si="2"/>
        <v>110</v>
      </c>
      <c r="L70" s="5">
        <f t="shared" si="2"/>
        <v>151</v>
      </c>
      <c r="M70" s="5">
        <f t="shared" si="2"/>
        <v>136</v>
      </c>
      <c r="N70" s="29">
        <f>SUM(N11:N18)</f>
        <v>116</v>
      </c>
      <c r="O70" s="33">
        <f>SUM(C70:N70)</f>
        <v>1602</v>
      </c>
      <c r="P70" s="1"/>
      <c r="Q70" s="1"/>
    </row>
    <row r="71" spans="2:17" ht="21" customHeight="1" x14ac:dyDescent="0.25">
      <c r="B71" s="41" t="s">
        <v>82</v>
      </c>
      <c r="C71" s="21">
        <f>SUM(C19:C21)</f>
        <v>19</v>
      </c>
      <c r="D71" s="3">
        <f t="shared" ref="D71:N71" si="3">SUM(D19:D21)</f>
        <v>16</v>
      </c>
      <c r="E71" s="3">
        <f t="shared" si="3"/>
        <v>36</v>
      </c>
      <c r="F71" s="3">
        <f t="shared" si="3"/>
        <v>82</v>
      </c>
      <c r="G71" s="3">
        <f t="shared" si="3"/>
        <v>13</v>
      </c>
      <c r="H71" s="3">
        <f t="shared" si="3"/>
        <v>44</v>
      </c>
      <c r="I71" s="3">
        <f t="shared" si="3"/>
        <v>13</v>
      </c>
      <c r="J71" s="3">
        <f t="shared" si="3"/>
        <v>23</v>
      </c>
      <c r="K71" s="3">
        <f t="shared" si="3"/>
        <v>23</v>
      </c>
      <c r="L71" s="3">
        <f t="shared" si="3"/>
        <v>35</v>
      </c>
      <c r="M71" s="3">
        <f t="shared" si="3"/>
        <v>40</v>
      </c>
      <c r="N71" s="30">
        <f t="shared" si="3"/>
        <v>9</v>
      </c>
      <c r="O71" s="34">
        <f>SUM(C71:N71)</f>
        <v>353</v>
      </c>
      <c r="P71" s="1"/>
      <c r="Q71" s="1"/>
    </row>
    <row r="72" spans="2:17" ht="21" customHeight="1" x14ac:dyDescent="0.25">
      <c r="B72" s="41" t="s">
        <v>83</v>
      </c>
      <c r="C72" s="21">
        <f>C22</f>
        <v>11</v>
      </c>
      <c r="D72" s="3">
        <f t="shared" ref="D72:N72" si="4">D22</f>
        <v>0</v>
      </c>
      <c r="E72" s="3">
        <f t="shared" si="4"/>
        <v>2</v>
      </c>
      <c r="F72" s="3">
        <f t="shared" si="4"/>
        <v>13</v>
      </c>
      <c r="G72" s="3">
        <f t="shared" si="4"/>
        <v>26</v>
      </c>
      <c r="H72" s="3">
        <f t="shared" si="4"/>
        <v>6</v>
      </c>
      <c r="I72" s="3">
        <f t="shared" si="4"/>
        <v>28</v>
      </c>
      <c r="J72" s="3">
        <f t="shared" si="4"/>
        <v>1</v>
      </c>
      <c r="K72" s="3">
        <f t="shared" si="4"/>
        <v>6</v>
      </c>
      <c r="L72" s="3">
        <f t="shared" si="4"/>
        <v>4</v>
      </c>
      <c r="M72" s="3">
        <f t="shared" si="4"/>
        <v>10</v>
      </c>
      <c r="N72" s="30">
        <f t="shared" si="4"/>
        <v>2</v>
      </c>
      <c r="O72" s="34">
        <f t="shared" ref="O72:O89" si="5">SUM(C72:N72)</f>
        <v>109</v>
      </c>
      <c r="P72" s="1"/>
      <c r="Q72" s="1"/>
    </row>
    <row r="73" spans="2:17" ht="21" customHeight="1" x14ac:dyDescent="0.25">
      <c r="B73" s="41" t="s">
        <v>84</v>
      </c>
      <c r="C73" s="21">
        <f>SUM(C23:C24)</f>
        <v>24</v>
      </c>
      <c r="D73" s="3">
        <f t="shared" ref="D73:N73" si="6">SUM(D23:D24)</f>
        <v>52</v>
      </c>
      <c r="E73" s="3">
        <f t="shared" si="6"/>
        <v>80</v>
      </c>
      <c r="F73" s="3">
        <f t="shared" si="6"/>
        <v>62</v>
      </c>
      <c r="G73" s="3">
        <f t="shared" si="6"/>
        <v>53</v>
      </c>
      <c r="H73" s="3">
        <f t="shared" si="6"/>
        <v>62</v>
      </c>
      <c r="I73" s="3">
        <f t="shared" si="6"/>
        <v>137</v>
      </c>
      <c r="J73" s="3">
        <f t="shared" si="6"/>
        <v>26</v>
      </c>
      <c r="K73" s="3">
        <f t="shared" si="6"/>
        <v>91</v>
      </c>
      <c r="L73" s="3">
        <f t="shared" si="6"/>
        <v>19</v>
      </c>
      <c r="M73" s="3">
        <f t="shared" si="6"/>
        <v>22</v>
      </c>
      <c r="N73" s="30">
        <f t="shared" si="6"/>
        <v>130</v>
      </c>
      <c r="O73" s="34">
        <f t="shared" si="5"/>
        <v>758</v>
      </c>
      <c r="P73" s="1"/>
      <c r="Q73" s="1"/>
    </row>
    <row r="74" spans="2:17" ht="21" customHeight="1" x14ac:dyDescent="0.25">
      <c r="B74" s="41" t="s">
        <v>85</v>
      </c>
      <c r="C74" s="21">
        <f>C25</f>
        <v>1</v>
      </c>
      <c r="D74" s="3">
        <f t="shared" ref="D74:N74" si="7">D25</f>
        <v>1</v>
      </c>
      <c r="E74" s="3">
        <f t="shared" si="7"/>
        <v>2</v>
      </c>
      <c r="F74" s="3">
        <f t="shared" si="7"/>
        <v>1</v>
      </c>
      <c r="G74" s="3">
        <f t="shared" si="7"/>
        <v>3</v>
      </c>
      <c r="H74" s="3">
        <f t="shared" si="7"/>
        <v>3</v>
      </c>
      <c r="I74" s="3">
        <f t="shared" si="7"/>
        <v>100</v>
      </c>
      <c r="J74" s="3">
        <f t="shared" si="7"/>
        <v>10</v>
      </c>
      <c r="K74" s="3">
        <f t="shared" si="7"/>
        <v>1</v>
      </c>
      <c r="L74" s="3">
        <f t="shared" si="7"/>
        <v>48</v>
      </c>
      <c r="M74" s="3">
        <f t="shared" si="7"/>
        <v>1</v>
      </c>
      <c r="N74" s="30">
        <f t="shared" si="7"/>
        <v>1</v>
      </c>
      <c r="O74" s="34">
        <f t="shared" si="5"/>
        <v>172</v>
      </c>
      <c r="P74" s="1"/>
      <c r="Q74" s="1"/>
    </row>
    <row r="75" spans="2:17" ht="21" customHeight="1" x14ac:dyDescent="0.25">
      <c r="B75" s="41" t="s">
        <v>86</v>
      </c>
      <c r="C75" s="21">
        <f>SUM(C26:C30)</f>
        <v>13</v>
      </c>
      <c r="D75" s="3">
        <f t="shared" ref="D75:N75" si="8">SUM(D26:D30)</f>
        <v>92</v>
      </c>
      <c r="E75" s="3">
        <f t="shared" si="8"/>
        <v>29</v>
      </c>
      <c r="F75" s="3">
        <f t="shared" si="8"/>
        <v>1</v>
      </c>
      <c r="G75" s="3">
        <f t="shared" si="8"/>
        <v>16</v>
      </c>
      <c r="H75" s="3">
        <f t="shared" si="8"/>
        <v>7</v>
      </c>
      <c r="I75" s="3">
        <f t="shared" si="8"/>
        <v>23</v>
      </c>
      <c r="J75" s="3">
        <f t="shared" si="8"/>
        <v>34</v>
      </c>
      <c r="K75" s="3">
        <f t="shared" si="8"/>
        <v>86</v>
      </c>
      <c r="L75" s="3">
        <f t="shared" si="8"/>
        <v>46</v>
      </c>
      <c r="M75" s="3">
        <f t="shared" si="8"/>
        <v>9</v>
      </c>
      <c r="N75" s="30">
        <f t="shared" si="8"/>
        <v>309</v>
      </c>
      <c r="O75" s="34">
        <f t="shared" si="5"/>
        <v>665</v>
      </c>
      <c r="P75" s="1"/>
      <c r="Q75" s="1"/>
    </row>
    <row r="76" spans="2:17" ht="21" customHeight="1" x14ac:dyDescent="0.25">
      <c r="B76" s="41" t="s">
        <v>87</v>
      </c>
      <c r="C76" s="21">
        <f>SUM(C31:C39)</f>
        <v>30</v>
      </c>
      <c r="D76" s="3">
        <f t="shared" ref="D76:N76" si="9">SUM(D31:D39)</f>
        <v>2</v>
      </c>
      <c r="E76" s="3">
        <f t="shared" si="9"/>
        <v>51</v>
      </c>
      <c r="F76" s="3">
        <f t="shared" si="9"/>
        <v>3</v>
      </c>
      <c r="G76" s="3">
        <f t="shared" si="9"/>
        <v>5</v>
      </c>
      <c r="H76" s="3">
        <f t="shared" si="9"/>
        <v>2</v>
      </c>
      <c r="I76" s="3">
        <f t="shared" si="9"/>
        <v>17</v>
      </c>
      <c r="J76" s="3">
        <f t="shared" si="9"/>
        <v>16</v>
      </c>
      <c r="K76" s="3">
        <f t="shared" si="9"/>
        <v>91</v>
      </c>
      <c r="L76" s="3">
        <f t="shared" si="9"/>
        <v>20</v>
      </c>
      <c r="M76" s="3">
        <f t="shared" si="9"/>
        <v>22</v>
      </c>
      <c r="N76" s="30">
        <f t="shared" si="9"/>
        <v>20</v>
      </c>
      <c r="O76" s="34">
        <f t="shared" si="5"/>
        <v>279</v>
      </c>
      <c r="P76" s="1"/>
      <c r="Q76" s="1"/>
    </row>
    <row r="77" spans="2:17" ht="21" customHeight="1" x14ac:dyDescent="0.25">
      <c r="B77" s="41" t="s">
        <v>88</v>
      </c>
      <c r="C77" s="21">
        <f>SUM(C40:C43)</f>
        <v>46</v>
      </c>
      <c r="D77" s="3">
        <f t="shared" ref="D77:N77" si="10">SUM(D40:D43)</f>
        <v>115</v>
      </c>
      <c r="E77" s="3">
        <f t="shared" si="10"/>
        <v>282</v>
      </c>
      <c r="F77" s="3">
        <f t="shared" si="10"/>
        <v>1212</v>
      </c>
      <c r="G77" s="3">
        <f t="shared" si="10"/>
        <v>185</v>
      </c>
      <c r="H77" s="3">
        <f t="shared" si="10"/>
        <v>172</v>
      </c>
      <c r="I77" s="3">
        <f t="shared" si="10"/>
        <v>119</v>
      </c>
      <c r="J77" s="3">
        <f t="shared" si="10"/>
        <v>37</v>
      </c>
      <c r="K77" s="3">
        <f t="shared" si="10"/>
        <v>1139</v>
      </c>
      <c r="L77" s="3">
        <f t="shared" si="10"/>
        <v>353</v>
      </c>
      <c r="M77" s="3">
        <f t="shared" si="10"/>
        <v>74</v>
      </c>
      <c r="N77" s="30">
        <f t="shared" si="10"/>
        <v>186</v>
      </c>
      <c r="O77" s="34">
        <f t="shared" si="5"/>
        <v>3920</v>
      </c>
      <c r="P77" s="1"/>
      <c r="Q77" s="1"/>
    </row>
    <row r="78" spans="2:17" ht="21" customHeight="1" x14ac:dyDescent="0.25">
      <c r="B78" s="41" t="s">
        <v>89</v>
      </c>
      <c r="C78" s="21">
        <f>SUM(C44:C46)</f>
        <v>346</v>
      </c>
      <c r="D78" s="3">
        <f t="shared" ref="D78:N78" si="11">SUM(D44:D46)</f>
        <v>206</v>
      </c>
      <c r="E78" s="3">
        <f t="shared" si="11"/>
        <v>239</v>
      </c>
      <c r="F78" s="3">
        <f t="shared" si="11"/>
        <v>119</v>
      </c>
      <c r="G78" s="3">
        <f t="shared" si="11"/>
        <v>325</v>
      </c>
      <c r="H78" s="3">
        <f t="shared" si="11"/>
        <v>170</v>
      </c>
      <c r="I78" s="3">
        <f t="shared" si="11"/>
        <v>100</v>
      </c>
      <c r="J78" s="3">
        <f t="shared" si="11"/>
        <v>69</v>
      </c>
      <c r="K78" s="3">
        <f t="shared" si="11"/>
        <v>97</v>
      </c>
      <c r="L78" s="3">
        <f t="shared" si="11"/>
        <v>179</v>
      </c>
      <c r="M78" s="3">
        <f t="shared" si="11"/>
        <v>279</v>
      </c>
      <c r="N78" s="30">
        <f t="shared" si="11"/>
        <v>410</v>
      </c>
      <c r="O78" s="34">
        <f t="shared" si="5"/>
        <v>2539</v>
      </c>
      <c r="P78" s="1"/>
      <c r="Q78" s="1"/>
    </row>
    <row r="79" spans="2:17" ht="21" customHeight="1" x14ac:dyDescent="0.25">
      <c r="B79" s="41" t="s">
        <v>90</v>
      </c>
      <c r="C79" s="21">
        <f>SUM(C47:C48)</f>
        <v>11</v>
      </c>
      <c r="D79" s="3">
        <f t="shared" ref="D79:N79" si="12">SUM(D47:D48)</f>
        <v>0</v>
      </c>
      <c r="E79" s="3">
        <f t="shared" si="12"/>
        <v>4</v>
      </c>
      <c r="F79" s="3">
        <f t="shared" si="12"/>
        <v>0</v>
      </c>
      <c r="G79" s="3">
        <f t="shared" si="12"/>
        <v>22</v>
      </c>
      <c r="H79" s="3">
        <f t="shared" si="12"/>
        <v>3</v>
      </c>
      <c r="I79" s="3">
        <f t="shared" si="12"/>
        <v>0</v>
      </c>
      <c r="J79" s="3">
        <f t="shared" si="12"/>
        <v>0</v>
      </c>
      <c r="K79" s="3">
        <f t="shared" si="12"/>
        <v>27</v>
      </c>
      <c r="L79" s="3">
        <f t="shared" si="12"/>
        <v>20</v>
      </c>
      <c r="M79" s="3">
        <f t="shared" si="12"/>
        <v>3</v>
      </c>
      <c r="N79" s="30">
        <f t="shared" si="12"/>
        <v>11</v>
      </c>
      <c r="O79" s="34">
        <f t="shared" si="5"/>
        <v>101</v>
      </c>
      <c r="P79" s="1"/>
      <c r="Q79" s="1"/>
    </row>
    <row r="80" spans="2:17" ht="21" customHeight="1" x14ac:dyDescent="0.25">
      <c r="B80" s="41" t="s">
        <v>91</v>
      </c>
      <c r="C80" s="21">
        <f>SUM(C49:C52)</f>
        <v>23</v>
      </c>
      <c r="D80" s="3">
        <f t="shared" ref="D80:N80" si="13">SUM(D49:D52)</f>
        <v>16</v>
      </c>
      <c r="E80" s="3">
        <f t="shared" si="13"/>
        <v>116</v>
      </c>
      <c r="F80" s="3">
        <f t="shared" si="13"/>
        <v>6</v>
      </c>
      <c r="G80" s="3">
        <f t="shared" si="13"/>
        <v>40</v>
      </c>
      <c r="H80" s="3">
        <f t="shared" si="13"/>
        <v>2</v>
      </c>
      <c r="I80" s="3">
        <f t="shared" si="13"/>
        <v>54</v>
      </c>
      <c r="J80" s="3">
        <f t="shared" si="13"/>
        <v>46</v>
      </c>
      <c r="K80" s="3">
        <f t="shared" si="13"/>
        <v>41</v>
      </c>
      <c r="L80" s="3">
        <f t="shared" si="13"/>
        <v>22</v>
      </c>
      <c r="M80" s="3">
        <f t="shared" si="13"/>
        <v>34</v>
      </c>
      <c r="N80" s="30">
        <f t="shared" si="13"/>
        <v>50</v>
      </c>
      <c r="O80" s="34">
        <f t="shared" si="5"/>
        <v>450</v>
      </c>
      <c r="P80" s="1"/>
      <c r="Q80" s="1"/>
    </row>
    <row r="81" spans="2:17" ht="21" customHeight="1" x14ac:dyDescent="0.25">
      <c r="B81" s="41" t="s">
        <v>92</v>
      </c>
      <c r="C81" s="21">
        <f>C53</f>
        <v>82</v>
      </c>
      <c r="D81" s="3">
        <f t="shared" ref="D81:N85" si="14">D53</f>
        <v>17</v>
      </c>
      <c r="E81" s="3">
        <f t="shared" si="14"/>
        <v>83</v>
      </c>
      <c r="F81" s="3">
        <f t="shared" si="14"/>
        <v>61</v>
      </c>
      <c r="G81" s="3">
        <f t="shared" si="14"/>
        <v>38</v>
      </c>
      <c r="H81" s="3">
        <f t="shared" si="14"/>
        <v>3</v>
      </c>
      <c r="I81" s="3">
        <f t="shared" si="14"/>
        <v>68</v>
      </c>
      <c r="J81" s="3">
        <f t="shared" si="14"/>
        <v>25</v>
      </c>
      <c r="K81" s="3">
        <f t="shared" si="14"/>
        <v>12</v>
      </c>
      <c r="L81" s="3">
        <f t="shared" si="14"/>
        <v>5</v>
      </c>
      <c r="M81" s="3">
        <f t="shared" si="14"/>
        <v>222</v>
      </c>
      <c r="N81" s="30">
        <f t="shared" si="14"/>
        <v>70</v>
      </c>
      <c r="O81" s="34">
        <f t="shared" si="5"/>
        <v>686</v>
      </c>
      <c r="P81" s="1"/>
      <c r="Q81" s="1"/>
    </row>
    <row r="82" spans="2:17" ht="21" customHeight="1" x14ac:dyDescent="0.25">
      <c r="B82" s="41" t="s">
        <v>95</v>
      </c>
      <c r="C82" s="21">
        <f>C54</f>
        <v>4</v>
      </c>
      <c r="D82" s="3">
        <f t="shared" si="14"/>
        <v>0</v>
      </c>
      <c r="E82" s="3">
        <f t="shared" si="14"/>
        <v>60</v>
      </c>
      <c r="F82" s="3">
        <f t="shared" si="14"/>
        <v>2</v>
      </c>
      <c r="G82" s="3">
        <f t="shared" si="14"/>
        <v>0</v>
      </c>
      <c r="H82" s="3">
        <f t="shared" si="14"/>
        <v>44</v>
      </c>
      <c r="I82" s="3">
        <f t="shared" si="14"/>
        <v>39</v>
      </c>
      <c r="J82" s="3">
        <f t="shared" si="14"/>
        <v>0</v>
      </c>
      <c r="K82" s="3">
        <f t="shared" si="14"/>
        <v>68</v>
      </c>
      <c r="L82" s="3">
        <f t="shared" si="14"/>
        <v>8</v>
      </c>
      <c r="M82" s="3">
        <f t="shared" si="14"/>
        <v>24</v>
      </c>
      <c r="N82" s="30">
        <f t="shared" si="14"/>
        <v>0</v>
      </c>
      <c r="O82" s="34">
        <f t="shared" si="5"/>
        <v>249</v>
      </c>
      <c r="P82" s="1"/>
      <c r="Q82" s="1"/>
    </row>
    <row r="83" spans="2:17" ht="21" customHeight="1" x14ac:dyDescent="0.25">
      <c r="B83" s="41" t="s">
        <v>65</v>
      </c>
      <c r="C83" s="21">
        <f>C55</f>
        <v>283</v>
      </c>
      <c r="D83" s="3">
        <f t="shared" si="14"/>
        <v>168</v>
      </c>
      <c r="E83" s="3">
        <f t="shared" si="14"/>
        <v>342</v>
      </c>
      <c r="F83" s="3">
        <f t="shared" si="14"/>
        <v>210</v>
      </c>
      <c r="G83" s="3">
        <f t="shared" si="14"/>
        <v>172</v>
      </c>
      <c r="H83" s="3">
        <f t="shared" si="14"/>
        <v>237</v>
      </c>
      <c r="I83" s="3">
        <f t="shared" si="14"/>
        <v>286</v>
      </c>
      <c r="J83" s="3">
        <f t="shared" si="14"/>
        <v>200</v>
      </c>
      <c r="K83" s="3">
        <f t="shared" si="14"/>
        <v>183</v>
      </c>
      <c r="L83" s="3">
        <f t="shared" si="14"/>
        <v>223</v>
      </c>
      <c r="M83" s="3">
        <f t="shared" si="14"/>
        <v>186</v>
      </c>
      <c r="N83" s="30">
        <f>N55</f>
        <v>235</v>
      </c>
      <c r="O83" s="34">
        <f t="shared" si="5"/>
        <v>2725</v>
      </c>
      <c r="P83" s="1"/>
      <c r="Q83" s="1"/>
    </row>
    <row r="84" spans="2:17" ht="21" customHeight="1" x14ac:dyDescent="0.25">
      <c r="B84" s="41" t="s">
        <v>66</v>
      </c>
      <c r="C84" s="21">
        <f>C56</f>
        <v>34</v>
      </c>
      <c r="D84" s="3">
        <f t="shared" si="14"/>
        <v>8</v>
      </c>
      <c r="E84" s="3">
        <f t="shared" si="14"/>
        <v>122</v>
      </c>
      <c r="F84" s="3">
        <f t="shared" si="14"/>
        <v>13</v>
      </c>
      <c r="G84" s="3">
        <f t="shared" si="14"/>
        <v>30</v>
      </c>
      <c r="H84" s="3">
        <f t="shared" si="14"/>
        <v>36</v>
      </c>
      <c r="I84" s="3">
        <f t="shared" si="14"/>
        <v>17</v>
      </c>
      <c r="J84" s="3">
        <f t="shared" si="14"/>
        <v>2</v>
      </c>
      <c r="K84" s="3">
        <f t="shared" si="14"/>
        <v>21</v>
      </c>
      <c r="L84" s="3">
        <f t="shared" si="14"/>
        <v>79</v>
      </c>
      <c r="M84" s="3">
        <f t="shared" si="14"/>
        <v>35</v>
      </c>
      <c r="N84" s="30">
        <f t="shared" si="14"/>
        <v>9</v>
      </c>
      <c r="O84" s="34">
        <f t="shared" si="5"/>
        <v>406</v>
      </c>
      <c r="P84" s="1"/>
      <c r="Q84" s="1"/>
    </row>
    <row r="85" spans="2:17" ht="21" customHeight="1" x14ac:dyDescent="0.25">
      <c r="B85" s="41" t="s">
        <v>93</v>
      </c>
      <c r="C85" s="21">
        <f>C57</f>
        <v>0</v>
      </c>
      <c r="D85" s="3">
        <f t="shared" si="14"/>
        <v>0</v>
      </c>
      <c r="E85" s="3">
        <f t="shared" si="14"/>
        <v>32</v>
      </c>
      <c r="F85" s="3">
        <f t="shared" si="14"/>
        <v>50</v>
      </c>
      <c r="G85" s="3">
        <f t="shared" si="14"/>
        <v>4</v>
      </c>
      <c r="H85" s="3">
        <f t="shared" si="14"/>
        <v>2</v>
      </c>
      <c r="I85" s="3">
        <f t="shared" si="14"/>
        <v>1</v>
      </c>
      <c r="J85" s="3">
        <f t="shared" si="14"/>
        <v>0</v>
      </c>
      <c r="K85" s="3">
        <f t="shared" si="14"/>
        <v>2</v>
      </c>
      <c r="L85" s="3">
        <f t="shared" si="14"/>
        <v>50</v>
      </c>
      <c r="M85" s="3">
        <f t="shared" si="14"/>
        <v>29</v>
      </c>
      <c r="N85" s="30">
        <f t="shared" si="14"/>
        <v>0</v>
      </c>
      <c r="O85" s="34">
        <f t="shared" si="5"/>
        <v>170</v>
      </c>
      <c r="P85" s="1"/>
      <c r="Q85" s="1"/>
    </row>
    <row r="86" spans="2:17" ht="21" customHeight="1" x14ac:dyDescent="0.25">
      <c r="B86" s="41" t="s">
        <v>94</v>
      </c>
      <c r="C86" s="21">
        <f>SUM(C58:C60)</f>
        <v>165</v>
      </c>
      <c r="D86" s="3">
        <f t="shared" ref="D86:N86" si="15">SUM(D58:D60)</f>
        <v>19</v>
      </c>
      <c r="E86" s="3">
        <f t="shared" si="15"/>
        <v>193</v>
      </c>
      <c r="F86" s="3">
        <f t="shared" si="15"/>
        <v>2</v>
      </c>
      <c r="G86" s="3">
        <f t="shared" si="15"/>
        <v>68</v>
      </c>
      <c r="H86" s="3">
        <f t="shared" si="15"/>
        <v>12</v>
      </c>
      <c r="I86" s="3">
        <f t="shared" si="15"/>
        <v>1</v>
      </c>
      <c r="J86" s="3">
        <f t="shared" si="15"/>
        <v>4</v>
      </c>
      <c r="K86" s="3">
        <f t="shared" si="15"/>
        <v>20</v>
      </c>
      <c r="L86" s="3">
        <f t="shared" si="15"/>
        <v>12</v>
      </c>
      <c r="M86" s="3">
        <f t="shared" si="15"/>
        <v>7</v>
      </c>
      <c r="N86" s="30">
        <f t="shared" si="15"/>
        <v>210</v>
      </c>
      <c r="O86" s="34">
        <f t="shared" si="5"/>
        <v>713</v>
      </c>
      <c r="P86" s="1"/>
      <c r="Q86" s="1"/>
    </row>
    <row r="87" spans="2:17" ht="21" customHeight="1" x14ac:dyDescent="0.25">
      <c r="B87" s="41" t="s">
        <v>96</v>
      </c>
      <c r="C87" s="21">
        <f>C61</f>
        <v>0</v>
      </c>
      <c r="D87" s="3">
        <f t="shared" ref="D87:N89" si="16">D61</f>
        <v>0</v>
      </c>
      <c r="E87" s="3">
        <f t="shared" si="16"/>
        <v>0</v>
      </c>
      <c r="F87" s="3">
        <f t="shared" si="16"/>
        <v>0</v>
      </c>
      <c r="G87" s="3">
        <f t="shared" si="16"/>
        <v>0</v>
      </c>
      <c r="H87" s="3">
        <f t="shared" si="16"/>
        <v>0</v>
      </c>
      <c r="I87" s="3">
        <f t="shared" si="16"/>
        <v>0</v>
      </c>
      <c r="J87" s="3">
        <f t="shared" si="16"/>
        <v>0</v>
      </c>
      <c r="K87" s="3">
        <f t="shared" si="16"/>
        <v>0</v>
      </c>
      <c r="L87" s="3">
        <f t="shared" si="16"/>
        <v>0</v>
      </c>
      <c r="M87" s="3">
        <f t="shared" si="16"/>
        <v>0</v>
      </c>
      <c r="N87" s="30">
        <f t="shared" si="16"/>
        <v>0</v>
      </c>
      <c r="O87" s="34">
        <f t="shared" si="5"/>
        <v>0</v>
      </c>
      <c r="P87" s="1"/>
      <c r="Q87" s="1"/>
    </row>
    <row r="88" spans="2:17" ht="21" customHeight="1" x14ac:dyDescent="0.25">
      <c r="B88" s="41" t="s">
        <v>97</v>
      </c>
      <c r="C88" s="21">
        <f>C62</f>
        <v>0</v>
      </c>
      <c r="D88" s="3">
        <f t="shared" si="16"/>
        <v>2</v>
      </c>
      <c r="E88" s="3">
        <f t="shared" si="16"/>
        <v>5</v>
      </c>
      <c r="F88" s="3">
        <f t="shared" si="16"/>
        <v>0</v>
      </c>
      <c r="G88" s="3">
        <f t="shared" si="16"/>
        <v>0</v>
      </c>
      <c r="H88" s="3">
        <f t="shared" si="16"/>
        <v>0</v>
      </c>
      <c r="I88" s="3">
        <f t="shared" si="16"/>
        <v>0</v>
      </c>
      <c r="J88" s="3">
        <f t="shared" si="16"/>
        <v>0</v>
      </c>
      <c r="K88" s="3">
        <f t="shared" si="16"/>
        <v>0</v>
      </c>
      <c r="L88" s="3">
        <f t="shared" si="16"/>
        <v>0</v>
      </c>
      <c r="M88" s="3">
        <f t="shared" si="16"/>
        <v>0</v>
      </c>
      <c r="N88" s="30">
        <f t="shared" si="16"/>
        <v>0</v>
      </c>
      <c r="O88" s="34">
        <f t="shared" si="5"/>
        <v>7</v>
      </c>
      <c r="P88" s="1"/>
      <c r="Q88" s="1"/>
    </row>
    <row r="89" spans="2:17" ht="21" customHeight="1" thickBot="1" x14ac:dyDescent="0.3">
      <c r="B89" s="42" t="s">
        <v>68</v>
      </c>
      <c r="C89" s="26">
        <f>C63</f>
        <v>1</v>
      </c>
      <c r="D89" s="27">
        <f t="shared" si="16"/>
        <v>9</v>
      </c>
      <c r="E89" s="27">
        <f t="shared" si="16"/>
        <v>0</v>
      </c>
      <c r="F89" s="27">
        <f t="shared" si="16"/>
        <v>8</v>
      </c>
      <c r="G89" s="27">
        <f t="shared" si="16"/>
        <v>1</v>
      </c>
      <c r="H89" s="27">
        <f t="shared" si="16"/>
        <v>8</v>
      </c>
      <c r="I89" s="27">
        <f t="shared" si="16"/>
        <v>3</v>
      </c>
      <c r="J89" s="27">
        <f t="shared" si="16"/>
        <v>2</v>
      </c>
      <c r="K89" s="27">
        <f t="shared" si="16"/>
        <v>2</v>
      </c>
      <c r="L89" s="27">
        <f t="shared" si="16"/>
        <v>3</v>
      </c>
      <c r="M89" s="27">
        <f t="shared" si="16"/>
        <v>5</v>
      </c>
      <c r="N89" s="31">
        <f t="shared" si="16"/>
        <v>0</v>
      </c>
      <c r="O89" s="35">
        <f t="shared" si="5"/>
        <v>42</v>
      </c>
      <c r="P89" s="1"/>
      <c r="Q89" s="1"/>
    </row>
    <row r="90" spans="2:17" ht="21" customHeight="1" thickBot="1" x14ac:dyDescent="0.3">
      <c r="B90" s="48" t="s">
        <v>98</v>
      </c>
      <c r="C90" s="44">
        <f>SUM(C70:C89)</f>
        <v>1221</v>
      </c>
      <c r="D90" s="45">
        <f t="shared" ref="D90:O90" si="17">SUM(D70:D89)</f>
        <v>825</v>
      </c>
      <c r="E90" s="45">
        <f t="shared" si="17"/>
        <v>1827</v>
      </c>
      <c r="F90" s="45">
        <f t="shared" si="17"/>
        <v>1970</v>
      </c>
      <c r="G90" s="45">
        <f t="shared" si="17"/>
        <v>1170</v>
      </c>
      <c r="H90" s="45">
        <f t="shared" si="17"/>
        <v>975</v>
      </c>
      <c r="I90" s="45">
        <f t="shared" si="17"/>
        <v>1185</v>
      </c>
      <c r="J90" s="45">
        <f t="shared" si="17"/>
        <v>570</v>
      </c>
      <c r="K90" s="45">
        <f t="shared" si="17"/>
        <v>2020</v>
      </c>
      <c r="L90" s="45">
        <f t="shared" si="17"/>
        <v>1277</v>
      </c>
      <c r="M90" s="45">
        <f t="shared" si="17"/>
        <v>1138</v>
      </c>
      <c r="N90" s="46">
        <f t="shared" si="17"/>
        <v>1768</v>
      </c>
      <c r="O90" s="47">
        <f t="shared" si="17"/>
        <v>15946</v>
      </c>
      <c r="P90" s="1"/>
      <c r="Q90" s="1"/>
    </row>
    <row r="91" spans="2:17" ht="21" customHeight="1" x14ac:dyDescent="0.25"/>
  </sheetData>
  <pageMargins left="0.62992125984251968" right="0.31496062992125984" top="0.43307086614173229" bottom="0" header="0.31496062992125984" footer="0.31496062992125984"/>
  <pageSetup paperSize="9" scale="42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8E5C-CB69-45A2-8B07-7F5FF19AAD0A}">
  <sheetPr>
    <pageSetUpPr autoPageBreaks="0"/>
  </sheetPr>
  <dimension ref="A1:Q91"/>
  <sheetViews>
    <sheetView tabSelected="1" zoomScale="75" zoomScaleNormal="75" workbookViewId="0"/>
  </sheetViews>
  <sheetFormatPr baseColWidth="10" defaultRowHeight="15" x14ac:dyDescent="0.25"/>
  <cols>
    <col min="1" max="1" width="11.7109375" style="2" customWidth="1"/>
    <col min="2" max="2" width="34.4257812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50"/>
      <c r="B1" s="50"/>
      <c r="C1" s="50"/>
      <c r="D1" s="8"/>
      <c r="E1" s="8"/>
      <c r="G1" s="9"/>
      <c r="H1" s="10"/>
      <c r="N1" s="8"/>
      <c r="P1" s="10" t="s">
        <v>100</v>
      </c>
    </row>
    <row r="2" spans="1:16" ht="15.75" customHeight="1" x14ac:dyDescent="0.25">
      <c r="A2" s="50"/>
      <c r="B2" s="50"/>
      <c r="C2" s="50"/>
      <c r="D2" s="8"/>
      <c r="E2" s="8"/>
      <c r="G2" s="9"/>
      <c r="H2" s="10"/>
      <c r="N2" s="8"/>
      <c r="P2" s="10" t="s">
        <v>101</v>
      </c>
    </row>
    <row r="3" spans="1:16" ht="13.35" customHeight="1" x14ac:dyDescent="0.25">
      <c r="A3" s="8"/>
      <c r="B3" s="8"/>
      <c r="C3" s="8"/>
      <c r="D3" s="8"/>
      <c r="E3" s="8"/>
      <c r="G3" s="8"/>
      <c r="H3" s="8"/>
      <c r="M3" s="8"/>
    </row>
    <row r="4" spans="1:16" ht="16.5" customHeight="1" x14ac:dyDescent="0.25"/>
    <row r="5" spans="1:16" ht="16.5" customHeight="1" x14ac:dyDescent="0.25"/>
    <row r="6" spans="1:16" ht="26.1" customHeight="1" x14ac:dyDescent="0.25">
      <c r="A6" s="11" t="s">
        <v>104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  <c r="O6" s="56">
        <v>2025</v>
      </c>
      <c r="P6" s="13"/>
    </row>
    <row r="7" spans="1:16" s="18" customFormat="1" ht="21" customHeight="1" x14ac:dyDescent="0.25">
      <c r="A7" s="51" t="s">
        <v>102</v>
      </c>
      <c r="B7" s="15" t="s">
        <v>103</v>
      </c>
      <c r="D7" s="17"/>
      <c r="E7" s="17"/>
      <c r="F7" s="17"/>
      <c r="G7" s="17"/>
      <c r="H7" s="17"/>
      <c r="M7" s="55"/>
    </row>
    <row r="8" spans="1:16" s="18" customFormat="1" ht="21" customHeight="1" x14ac:dyDescent="0.25">
      <c r="A8" s="51"/>
      <c r="C8" s="16"/>
      <c r="D8" s="17"/>
      <c r="E8" s="17"/>
      <c r="F8" s="17"/>
      <c r="G8" s="17"/>
      <c r="H8" s="17"/>
    </row>
    <row r="9" spans="1:16" s="18" customFormat="1" ht="21" customHeight="1" thickBot="1" x14ac:dyDescent="0.3">
      <c r="A9" s="51"/>
      <c r="B9" s="15"/>
      <c r="C9" s="16"/>
      <c r="D9" s="17"/>
      <c r="E9" s="17"/>
      <c r="F9" s="17"/>
      <c r="G9" s="17"/>
      <c r="H9" s="17"/>
    </row>
    <row r="10" spans="1:16" ht="21" customHeight="1" thickBot="1" x14ac:dyDescent="0.3">
      <c r="B10" s="22" t="s">
        <v>99</v>
      </c>
      <c r="C10" s="19" t="s">
        <v>47</v>
      </c>
      <c r="D10" s="6" t="s">
        <v>48</v>
      </c>
      <c r="E10" s="6" t="s">
        <v>49</v>
      </c>
      <c r="F10" s="6" t="s">
        <v>37</v>
      </c>
      <c r="G10" s="6" t="s">
        <v>50</v>
      </c>
      <c r="H10" s="6" t="s">
        <v>51</v>
      </c>
      <c r="I10" s="6" t="s">
        <v>20</v>
      </c>
      <c r="J10" s="6" t="s">
        <v>52</v>
      </c>
      <c r="K10" s="6" t="s">
        <v>53</v>
      </c>
      <c r="L10" s="6" t="s">
        <v>54</v>
      </c>
      <c r="M10" s="6" t="s">
        <v>55</v>
      </c>
      <c r="N10" s="28" t="s">
        <v>56</v>
      </c>
      <c r="O10" s="32" t="s">
        <v>57</v>
      </c>
      <c r="P10" s="1"/>
    </row>
    <row r="11" spans="1:16" ht="21" customHeight="1" x14ac:dyDescent="0.25">
      <c r="B11" s="23" t="s">
        <v>28</v>
      </c>
      <c r="C11" s="20">
        <v>2</v>
      </c>
      <c r="D11" s="5">
        <v>3</v>
      </c>
      <c r="E11" s="5">
        <v>2</v>
      </c>
      <c r="F11" s="5">
        <v>1</v>
      </c>
      <c r="G11" s="5">
        <v>0</v>
      </c>
      <c r="H11" s="5">
        <v>1</v>
      </c>
      <c r="I11" s="5">
        <v>2</v>
      </c>
      <c r="J11" s="5">
        <v>1</v>
      </c>
      <c r="K11" s="5">
        <v>0</v>
      </c>
      <c r="L11" s="5">
        <v>0</v>
      </c>
      <c r="M11" s="5">
        <v>0</v>
      </c>
      <c r="N11" s="29">
        <v>0</v>
      </c>
      <c r="O11" s="33">
        <f>SUM(C11:N11)</f>
        <v>12</v>
      </c>
      <c r="P11" s="1"/>
    </row>
    <row r="12" spans="1:16" ht="21" customHeight="1" x14ac:dyDescent="0.25">
      <c r="B12" s="24" t="s">
        <v>23</v>
      </c>
      <c r="C12" s="21">
        <v>0</v>
      </c>
      <c r="D12" s="3">
        <v>0</v>
      </c>
      <c r="E12" s="3">
        <v>1</v>
      </c>
      <c r="F12" s="3">
        <v>6</v>
      </c>
      <c r="G12" s="3">
        <v>2</v>
      </c>
      <c r="H12" s="3">
        <v>1</v>
      </c>
      <c r="I12" s="3">
        <v>3</v>
      </c>
      <c r="J12" s="3">
        <v>3</v>
      </c>
      <c r="K12" s="3">
        <v>1</v>
      </c>
      <c r="L12" s="3">
        <v>7</v>
      </c>
      <c r="M12" s="3">
        <v>2</v>
      </c>
      <c r="N12" s="30">
        <v>1</v>
      </c>
      <c r="O12" s="34">
        <f t="shared" ref="O12:O63" si="0">SUM(C12:N12)</f>
        <v>27</v>
      </c>
      <c r="P12" s="1"/>
    </row>
    <row r="13" spans="1:16" ht="21" customHeight="1" x14ac:dyDescent="0.25">
      <c r="B13" s="24" t="s">
        <v>7</v>
      </c>
      <c r="C13" s="21">
        <v>2</v>
      </c>
      <c r="D13" s="3">
        <v>4</v>
      </c>
      <c r="E13" s="3">
        <v>5</v>
      </c>
      <c r="F13" s="3">
        <v>3</v>
      </c>
      <c r="G13" s="3">
        <v>3</v>
      </c>
      <c r="H13" s="3">
        <v>0</v>
      </c>
      <c r="I13" s="3">
        <v>1</v>
      </c>
      <c r="J13" s="3">
        <v>0</v>
      </c>
      <c r="K13" s="3">
        <v>2</v>
      </c>
      <c r="L13" s="3">
        <v>2</v>
      </c>
      <c r="M13" s="3">
        <v>3</v>
      </c>
      <c r="N13" s="30">
        <v>2</v>
      </c>
      <c r="O13" s="34">
        <f t="shared" si="0"/>
        <v>27</v>
      </c>
      <c r="P13" s="1"/>
    </row>
    <row r="14" spans="1:16" ht="21" customHeight="1" x14ac:dyDescent="0.25">
      <c r="B14" s="24" t="s">
        <v>25</v>
      </c>
      <c r="C14" s="21">
        <v>2</v>
      </c>
      <c r="D14" s="3">
        <v>2</v>
      </c>
      <c r="E14" s="3">
        <v>1</v>
      </c>
      <c r="F14" s="3">
        <v>2</v>
      </c>
      <c r="G14" s="3">
        <v>3</v>
      </c>
      <c r="H14" s="3">
        <v>4</v>
      </c>
      <c r="I14" s="3">
        <v>5</v>
      </c>
      <c r="J14" s="3">
        <v>1</v>
      </c>
      <c r="K14" s="3">
        <v>0</v>
      </c>
      <c r="L14" s="3">
        <v>4</v>
      </c>
      <c r="M14" s="3">
        <v>2</v>
      </c>
      <c r="N14" s="30">
        <v>3</v>
      </c>
      <c r="O14" s="34">
        <f t="shared" si="0"/>
        <v>29</v>
      </c>
      <c r="P14" s="1"/>
    </row>
    <row r="15" spans="1:16" ht="21" customHeight="1" x14ac:dyDescent="0.25">
      <c r="B15" s="24" t="s">
        <v>32</v>
      </c>
      <c r="C15" s="21">
        <v>4</v>
      </c>
      <c r="D15" s="3">
        <v>1</v>
      </c>
      <c r="E15" s="3">
        <v>1</v>
      </c>
      <c r="F15" s="3">
        <v>1</v>
      </c>
      <c r="G15" s="3">
        <v>3</v>
      </c>
      <c r="H15" s="3">
        <v>1</v>
      </c>
      <c r="I15" s="3">
        <v>1</v>
      </c>
      <c r="J15" s="3">
        <v>0</v>
      </c>
      <c r="K15" s="3">
        <v>0</v>
      </c>
      <c r="L15" s="3">
        <v>2</v>
      </c>
      <c r="M15" s="3">
        <v>1</v>
      </c>
      <c r="N15" s="30">
        <v>1</v>
      </c>
      <c r="O15" s="34">
        <f t="shared" si="0"/>
        <v>16</v>
      </c>
      <c r="P15" s="1"/>
    </row>
    <row r="16" spans="1:16" ht="21" customHeight="1" x14ac:dyDescent="0.25">
      <c r="B16" s="24" t="s">
        <v>40</v>
      </c>
      <c r="C16" s="21">
        <v>1</v>
      </c>
      <c r="D16" s="3">
        <v>3</v>
      </c>
      <c r="E16" s="3">
        <v>0</v>
      </c>
      <c r="F16" s="3">
        <v>0</v>
      </c>
      <c r="G16" s="3">
        <v>0</v>
      </c>
      <c r="H16" s="3">
        <v>1</v>
      </c>
      <c r="I16" s="3">
        <v>3</v>
      </c>
      <c r="J16" s="3">
        <v>0</v>
      </c>
      <c r="K16" s="3">
        <v>1</v>
      </c>
      <c r="L16" s="3">
        <v>2</v>
      </c>
      <c r="M16" s="3">
        <v>2</v>
      </c>
      <c r="N16" s="30">
        <v>0</v>
      </c>
      <c r="O16" s="34">
        <f t="shared" si="0"/>
        <v>13</v>
      </c>
      <c r="P16" s="1"/>
    </row>
    <row r="17" spans="2:16" ht="21" customHeight="1" x14ac:dyDescent="0.25">
      <c r="B17" s="24" t="s">
        <v>4</v>
      </c>
      <c r="C17" s="21">
        <v>3</v>
      </c>
      <c r="D17" s="3">
        <v>4</v>
      </c>
      <c r="E17" s="3">
        <v>3</v>
      </c>
      <c r="F17" s="3">
        <v>6</v>
      </c>
      <c r="G17" s="3">
        <v>2</v>
      </c>
      <c r="H17" s="3">
        <v>7</v>
      </c>
      <c r="I17" s="3">
        <v>8</v>
      </c>
      <c r="J17" s="3">
        <v>4</v>
      </c>
      <c r="K17" s="3">
        <v>4</v>
      </c>
      <c r="L17" s="3">
        <v>2</v>
      </c>
      <c r="M17" s="3">
        <v>3</v>
      </c>
      <c r="N17" s="30">
        <v>8</v>
      </c>
      <c r="O17" s="34">
        <f t="shared" si="0"/>
        <v>54</v>
      </c>
      <c r="P17" s="1"/>
    </row>
    <row r="18" spans="2:16" ht="21" customHeight="1" x14ac:dyDescent="0.25">
      <c r="B18" s="24" t="s">
        <v>3</v>
      </c>
      <c r="C18" s="21">
        <v>11</v>
      </c>
      <c r="D18" s="3">
        <v>6</v>
      </c>
      <c r="E18" s="3">
        <v>6</v>
      </c>
      <c r="F18" s="3">
        <v>2</v>
      </c>
      <c r="G18" s="3">
        <v>3</v>
      </c>
      <c r="H18" s="3">
        <v>11</v>
      </c>
      <c r="I18" s="3">
        <v>5</v>
      </c>
      <c r="J18" s="3">
        <v>0</v>
      </c>
      <c r="K18" s="3">
        <v>5</v>
      </c>
      <c r="L18" s="3">
        <v>11</v>
      </c>
      <c r="M18" s="3">
        <v>6</v>
      </c>
      <c r="N18" s="30">
        <v>13</v>
      </c>
      <c r="O18" s="34">
        <f t="shared" si="0"/>
        <v>79</v>
      </c>
      <c r="P18" s="1"/>
    </row>
    <row r="19" spans="2:16" ht="21" customHeight="1" x14ac:dyDescent="0.25">
      <c r="B19" s="24" t="s">
        <v>39</v>
      </c>
      <c r="C19" s="21">
        <v>0</v>
      </c>
      <c r="D19" s="3">
        <v>0</v>
      </c>
      <c r="E19" s="3">
        <v>1</v>
      </c>
      <c r="F19" s="3">
        <v>1</v>
      </c>
      <c r="G19" s="3">
        <v>0</v>
      </c>
      <c r="H19" s="3">
        <v>1</v>
      </c>
      <c r="I19" s="3">
        <v>2</v>
      </c>
      <c r="J19" s="3">
        <v>0</v>
      </c>
      <c r="K19" s="3">
        <v>0</v>
      </c>
      <c r="L19" s="3">
        <v>1</v>
      </c>
      <c r="M19" s="3">
        <v>0</v>
      </c>
      <c r="N19" s="30">
        <v>1</v>
      </c>
      <c r="O19" s="34">
        <f t="shared" si="0"/>
        <v>7</v>
      </c>
      <c r="P19" s="1"/>
    </row>
    <row r="20" spans="2:16" ht="21" customHeight="1" x14ac:dyDescent="0.25">
      <c r="B20" s="24" t="s">
        <v>44</v>
      </c>
      <c r="C20" s="21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0">
        <v>0</v>
      </c>
      <c r="O20" s="34">
        <f t="shared" si="0"/>
        <v>0</v>
      </c>
      <c r="P20" s="1"/>
    </row>
    <row r="21" spans="2:16" ht="21" customHeight="1" x14ac:dyDescent="0.25">
      <c r="B21" s="24" t="s">
        <v>8</v>
      </c>
      <c r="C21" s="21">
        <v>3</v>
      </c>
      <c r="D21" s="3">
        <v>2</v>
      </c>
      <c r="E21" s="3">
        <v>6</v>
      </c>
      <c r="F21" s="3">
        <v>6</v>
      </c>
      <c r="G21" s="3">
        <v>5</v>
      </c>
      <c r="H21" s="3">
        <v>8</v>
      </c>
      <c r="I21" s="3">
        <v>5</v>
      </c>
      <c r="J21" s="3">
        <v>8</v>
      </c>
      <c r="K21" s="3">
        <v>7</v>
      </c>
      <c r="L21" s="3">
        <v>6</v>
      </c>
      <c r="M21" s="3">
        <v>5</v>
      </c>
      <c r="N21" s="30">
        <v>1</v>
      </c>
      <c r="O21" s="34">
        <f t="shared" si="0"/>
        <v>62</v>
      </c>
      <c r="P21" s="1"/>
    </row>
    <row r="22" spans="2:16" ht="21" customHeight="1" x14ac:dyDescent="0.25">
      <c r="B22" s="24" t="s">
        <v>45</v>
      </c>
      <c r="C22" s="21">
        <v>3</v>
      </c>
      <c r="D22" s="3">
        <v>0</v>
      </c>
      <c r="E22" s="3">
        <v>1</v>
      </c>
      <c r="F22" s="3">
        <v>4</v>
      </c>
      <c r="G22" s="3">
        <v>3</v>
      </c>
      <c r="H22" s="3">
        <v>3</v>
      </c>
      <c r="I22" s="3">
        <v>5</v>
      </c>
      <c r="J22" s="3">
        <v>1</v>
      </c>
      <c r="K22" s="3">
        <v>3</v>
      </c>
      <c r="L22" s="3">
        <v>2</v>
      </c>
      <c r="M22" s="3">
        <v>4</v>
      </c>
      <c r="N22" s="30">
        <v>2</v>
      </c>
      <c r="O22" s="34">
        <f t="shared" si="0"/>
        <v>31</v>
      </c>
      <c r="P22" s="1"/>
    </row>
    <row r="23" spans="2:16" ht="21" customHeight="1" x14ac:dyDescent="0.25">
      <c r="B23" s="24" t="s">
        <v>33</v>
      </c>
      <c r="C23" s="21">
        <v>3</v>
      </c>
      <c r="D23" s="3">
        <v>6</v>
      </c>
      <c r="E23" s="3">
        <v>9</v>
      </c>
      <c r="F23" s="3">
        <v>2</v>
      </c>
      <c r="G23" s="3">
        <v>1</v>
      </c>
      <c r="H23" s="3">
        <v>4</v>
      </c>
      <c r="I23" s="3">
        <v>3</v>
      </c>
      <c r="J23" s="3">
        <v>8</v>
      </c>
      <c r="K23" s="3">
        <v>7</v>
      </c>
      <c r="L23" s="3">
        <v>4</v>
      </c>
      <c r="M23" s="3">
        <v>4</v>
      </c>
      <c r="N23" s="30">
        <v>16</v>
      </c>
      <c r="O23" s="34">
        <f t="shared" si="0"/>
        <v>67</v>
      </c>
      <c r="P23" s="1"/>
    </row>
    <row r="24" spans="2:16" ht="21" customHeight="1" x14ac:dyDescent="0.25">
      <c r="B24" s="24" t="s">
        <v>27</v>
      </c>
      <c r="C24" s="21">
        <v>3</v>
      </c>
      <c r="D24" s="3">
        <v>4</v>
      </c>
      <c r="E24" s="3">
        <v>1</v>
      </c>
      <c r="F24" s="3">
        <v>3</v>
      </c>
      <c r="G24" s="3">
        <v>3</v>
      </c>
      <c r="H24" s="3">
        <v>4</v>
      </c>
      <c r="I24" s="3">
        <v>8</v>
      </c>
      <c r="J24" s="3">
        <v>1</v>
      </c>
      <c r="K24" s="3">
        <v>3</v>
      </c>
      <c r="L24" s="3">
        <v>2</v>
      </c>
      <c r="M24" s="3">
        <v>1</v>
      </c>
      <c r="N24" s="30">
        <v>3</v>
      </c>
      <c r="O24" s="34">
        <f t="shared" si="0"/>
        <v>36</v>
      </c>
      <c r="P24" s="1"/>
    </row>
    <row r="25" spans="2:16" ht="21" customHeight="1" x14ac:dyDescent="0.25">
      <c r="B25" s="24" t="s">
        <v>58</v>
      </c>
      <c r="C25" s="21">
        <v>1</v>
      </c>
      <c r="D25" s="3">
        <v>1</v>
      </c>
      <c r="E25" s="3">
        <v>2</v>
      </c>
      <c r="F25" s="3">
        <v>1</v>
      </c>
      <c r="G25" s="3">
        <v>1</v>
      </c>
      <c r="H25" s="3">
        <v>1</v>
      </c>
      <c r="I25" s="3">
        <v>2</v>
      </c>
      <c r="J25" s="3">
        <v>3</v>
      </c>
      <c r="K25" s="3">
        <v>1</v>
      </c>
      <c r="L25" s="3">
        <v>1</v>
      </c>
      <c r="M25" s="3">
        <v>1</v>
      </c>
      <c r="N25" s="30">
        <v>1</v>
      </c>
      <c r="O25" s="34">
        <f t="shared" si="0"/>
        <v>16</v>
      </c>
      <c r="P25" s="1"/>
    </row>
    <row r="26" spans="2:16" ht="21" customHeight="1" x14ac:dyDescent="0.25">
      <c r="B26" s="24" t="s">
        <v>31</v>
      </c>
      <c r="C26" s="21">
        <v>1</v>
      </c>
      <c r="D26" s="3">
        <v>2</v>
      </c>
      <c r="E26" s="3">
        <v>4</v>
      </c>
      <c r="F26" s="3">
        <v>1</v>
      </c>
      <c r="G26" s="3">
        <v>1</v>
      </c>
      <c r="H26" s="3">
        <v>1</v>
      </c>
      <c r="I26" s="3">
        <v>1</v>
      </c>
      <c r="J26" s="3">
        <v>8</v>
      </c>
      <c r="K26" s="3">
        <v>3</v>
      </c>
      <c r="L26" s="3">
        <v>1</v>
      </c>
      <c r="M26" s="3">
        <v>0</v>
      </c>
      <c r="N26" s="30">
        <v>7</v>
      </c>
      <c r="O26" s="34">
        <f t="shared" si="0"/>
        <v>30</v>
      </c>
      <c r="P26" s="1"/>
    </row>
    <row r="27" spans="2:16" ht="21" customHeight="1" x14ac:dyDescent="0.25">
      <c r="B27" s="24" t="s">
        <v>13</v>
      </c>
      <c r="C27" s="21">
        <v>0</v>
      </c>
      <c r="D27" s="3">
        <v>2</v>
      </c>
      <c r="E27" s="3">
        <v>2</v>
      </c>
      <c r="F27" s="3">
        <v>0</v>
      </c>
      <c r="G27" s="3">
        <v>0</v>
      </c>
      <c r="H27" s="3">
        <v>1</v>
      </c>
      <c r="I27" s="3">
        <v>2</v>
      </c>
      <c r="J27" s="3">
        <v>1</v>
      </c>
      <c r="K27" s="3">
        <v>0</v>
      </c>
      <c r="L27" s="3">
        <v>1</v>
      </c>
      <c r="M27" s="3">
        <v>0</v>
      </c>
      <c r="N27" s="30">
        <v>2</v>
      </c>
      <c r="O27" s="34">
        <f t="shared" si="0"/>
        <v>11</v>
      </c>
      <c r="P27" s="1"/>
    </row>
    <row r="28" spans="2:16" ht="21" customHeight="1" x14ac:dyDescent="0.25">
      <c r="B28" s="24" t="s">
        <v>18</v>
      </c>
      <c r="C28" s="21">
        <v>0</v>
      </c>
      <c r="D28" s="3">
        <v>0</v>
      </c>
      <c r="E28" s="3">
        <v>1</v>
      </c>
      <c r="F28" s="3">
        <v>0</v>
      </c>
      <c r="G28" s="3">
        <v>1</v>
      </c>
      <c r="H28" s="3">
        <v>1</v>
      </c>
      <c r="I28" s="3">
        <v>1</v>
      </c>
      <c r="J28" s="3">
        <v>2</v>
      </c>
      <c r="K28" s="3">
        <v>2</v>
      </c>
      <c r="L28" s="3">
        <v>1</v>
      </c>
      <c r="M28" s="3">
        <v>0</v>
      </c>
      <c r="N28" s="30">
        <v>1</v>
      </c>
      <c r="O28" s="34">
        <f t="shared" si="0"/>
        <v>10</v>
      </c>
      <c r="P28" s="1"/>
    </row>
    <row r="29" spans="2:16" ht="21" customHeight="1" x14ac:dyDescent="0.25">
      <c r="B29" s="24" t="s">
        <v>30</v>
      </c>
      <c r="C29" s="21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1</v>
      </c>
      <c r="M29" s="3">
        <v>0</v>
      </c>
      <c r="N29" s="30">
        <v>1</v>
      </c>
      <c r="O29" s="34">
        <f t="shared" si="0"/>
        <v>2</v>
      </c>
      <c r="P29" s="1"/>
    </row>
    <row r="30" spans="2:16" ht="21" customHeight="1" x14ac:dyDescent="0.25">
      <c r="B30" s="24" t="s">
        <v>24</v>
      </c>
      <c r="C30" s="21">
        <v>1</v>
      </c>
      <c r="D30" s="3">
        <v>1</v>
      </c>
      <c r="E30" s="3">
        <v>3</v>
      </c>
      <c r="F30" s="3">
        <v>0</v>
      </c>
      <c r="G30" s="3">
        <v>3</v>
      </c>
      <c r="H30" s="3">
        <v>2</v>
      </c>
      <c r="I30" s="3">
        <v>1</v>
      </c>
      <c r="J30" s="3">
        <v>1</v>
      </c>
      <c r="K30" s="3">
        <v>9</v>
      </c>
      <c r="L30" s="3">
        <v>1</v>
      </c>
      <c r="M30" s="3">
        <v>2</v>
      </c>
      <c r="N30" s="30">
        <v>0</v>
      </c>
      <c r="O30" s="34">
        <f t="shared" si="0"/>
        <v>24</v>
      </c>
      <c r="P30" s="1"/>
    </row>
    <row r="31" spans="2:16" ht="21" customHeight="1" x14ac:dyDescent="0.25">
      <c r="B31" s="24" t="s">
        <v>22</v>
      </c>
      <c r="C31" s="21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0">
        <v>0</v>
      </c>
      <c r="O31" s="34">
        <f t="shared" si="0"/>
        <v>0</v>
      </c>
      <c r="P31" s="1"/>
    </row>
    <row r="32" spans="2:16" ht="21" customHeight="1" x14ac:dyDescent="0.25">
      <c r="B32" s="24" t="s">
        <v>12</v>
      </c>
      <c r="C32" s="21">
        <v>2</v>
      </c>
      <c r="D32" s="3">
        <v>0</v>
      </c>
      <c r="E32" s="3">
        <v>1</v>
      </c>
      <c r="F32" s="3">
        <v>0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1</v>
      </c>
      <c r="M32" s="3">
        <v>1</v>
      </c>
      <c r="N32" s="30">
        <v>0</v>
      </c>
      <c r="O32" s="34">
        <f t="shared" si="0"/>
        <v>6</v>
      </c>
      <c r="P32" s="1"/>
    </row>
    <row r="33" spans="2:16" ht="21" customHeight="1" x14ac:dyDescent="0.25">
      <c r="B33" s="24" t="s">
        <v>26</v>
      </c>
      <c r="C33" s="21">
        <v>0</v>
      </c>
      <c r="D33" s="3">
        <v>0</v>
      </c>
      <c r="E33" s="3">
        <v>2</v>
      </c>
      <c r="F33" s="3">
        <v>1</v>
      </c>
      <c r="G33" s="3">
        <v>1</v>
      </c>
      <c r="H33" s="3">
        <v>0</v>
      </c>
      <c r="I33" s="3">
        <v>0</v>
      </c>
      <c r="J33" s="3">
        <v>1</v>
      </c>
      <c r="K33" s="3">
        <v>2</v>
      </c>
      <c r="L33" s="3">
        <v>0</v>
      </c>
      <c r="M33" s="3">
        <v>1</v>
      </c>
      <c r="N33" s="30">
        <v>2</v>
      </c>
      <c r="O33" s="34">
        <f t="shared" si="0"/>
        <v>10</v>
      </c>
      <c r="P33" s="1"/>
    </row>
    <row r="34" spans="2:16" ht="21" customHeight="1" x14ac:dyDescent="0.25">
      <c r="B34" s="24" t="s">
        <v>36</v>
      </c>
      <c r="C34" s="21">
        <v>0</v>
      </c>
      <c r="D34" s="3">
        <v>0</v>
      </c>
      <c r="E34" s="3">
        <v>0</v>
      </c>
      <c r="F34" s="3">
        <v>0</v>
      </c>
      <c r="G34" s="3">
        <v>0</v>
      </c>
      <c r="H34" s="3">
        <v>2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0">
        <v>0</v>
      </c>
      <c r="O34" s="34">
        <f t="shared" si="0"/>
        <v>3</v>
      </c>
      <c r="P34" s="1"/>
    </row>
    <row r="35" spans="2:16" ht="21" customHeight="1" x14ac:dyDescent="0.25">
      <c r="B35" s="24" t="s">
        <v>46</v>
      </c>
      <c r="C35" s="21">
        <v>1</v>
      </c>
      <c r="D35" s="3">
        <v>0</v>
      </c>
      <c r="E35" s="3">
        <v>0</v>
      </c>
      <c r="F35" s="3">
        <v>1</v>
      </c>
      <c r="G35" s="3">
        <v>0</v>
      </c>
      <c r="H35" s="3">
        <v>0</v>
      </c>
      <c r="I35" s="3">
        <v>0</v>
      </c>
      <c r="J35" s="3">
        <v>1</v>
      </c>
      <c r="K35" s="3">
        <v>0</v>
      </c>
      <c r="L35" s="3">
        <v>1</v>
      </c>
      <c r="M35" s="3">
        <v>3</v>
      </c>
      <c r="N35" s="30">
        <v>0</v>
      </c>
      <c r="O35" s="34">
        <f t="shared" si="0"/>
        <v>7</v>
      </c>
      <c r="P35" s="1"/>
    </row>
    <row r="36" spans="2:16" ht="21" customHeight="1" x14ac:dyDescent="0.25">
      <c r="B36" s="24" t="s">
        <v>35</v>
      </c>
      <c r="C36" s="21">
        <v>3</v>
      </c>
      <c r="D36" s="3">
        <v>2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1</v>
      </c>
      <c r="K36" s="3">
        <v>2</v>
      </c>
      <c r="L36" s="3">
        <v>1</v>
      </c>
      <c r="M36" s="3">
        <v>1</v>
      </c>
      <c r="N36" s="30">
        <v>0</v>
      </c>
      <c r="O36" s="34">
        <f t="shared" si="0"/>
        <v>12</v>
      </c>
      <c r="P36" s="1"/>
    </row>
    <row r="37" spans="2:16" ht="21" customHeight="1" x14ac:dyDescent="0.25">
      <c r="B37" s="24" t="s">
        <v>29</v>
      </c>
      <c r="C37" s="21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1</v>
      </c>
      <c r="J37" s="3">
        <v>0</v>
      </c>
      <c r="K37" s="3">
        <v>0</v>
      </c>
      <c r="L37" s="3">
        <v>0</v>
      </c>
      <c r="M37" s="3">
        <v>0</v>
      </c>
      <c r="N37" s="30">
        <v>0</v>
      </c>
      <c r="O37" s="34">
        <f t="shared" si="0"/>
        <v>1</v>
      </c>
      <c r="P37" s="1"/>
    </row>
    <row r="38" spans="2:16" ht="21" customHeight="1" x14ac:dyDescent="0.25">
      <c r="B38" s="24" t="s">
        <v>6</v>
      </c>
      <c r="C38" s="21">
        <v>1</v>
      </c>
      <c r="D38" s="3">
        <v>0</v>
      </c>
      <c r="E38" s="3">
        <v>1</v>
      </c>
      <c r="F38" s="3">
        <v>0</v>
      </c>
      <c r="G38" s="3">
        <v>1</v>
      </c>
      <c r="H38" s="3">
        <v>0</v>
      </c>
      <c r="I38" s="3">
        <v>0</v>
      </c>
      <c r="J38" s="3">
        <v>4</v>
      </c>
      <c r="K38" s="3">
        <v>0</v>
      </c>
      <c r="L38" s="3">
        <v>1</v>
      </c>
      <c r="M38" s="3">
        <v>2</v>
      </c>
      <c r="N38" s="30">
        <v>1</v>
      </c>
      <c r="O38" s="34">
        <f t="shared" si="0"/>
        <v>11</v>
      </c>
      <c r="P38" s="1"/>
    </row>
    <row r="39" spans="2:16" ht="21" customHeight="1" x14ac:dyDescent="0.25">
      <c r="B39" s="24" t="s">
        <v>41</v>
      </c>
      <c r="C39" s="21">
        <v>0</v>
      </c>
      <c r="D39" s="3">
        <v>0</v>
      </c>
      <c r="E39" s="3">
        <v>0</v>
      </c>
      <c r="F39" s="3">
        <v>1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0">
        <v>1</v>
      </c>
      <c r="O39" s="34">
        <f t="shared" si="0"/>
        <v>2</v>
      </c>
      <c r="P39" s="1"/>
    </row>
    <row r="40" spans="2:16" ht="21" customHeight="1" x14ac:dyDescent="0.25">
      <c r="B40" s="24" t="s">
        <v>2</v>
      </c>
      <c r="C40" s="21">
        <v>11</v>
      </c>
      <c r="D40" s="3">
        <v>12</v>
      </c>
      <c r="E40" s="3">
        <v>17</v>
      </c>
      <c r="F40" s="3">
        <v>39</v>
      </c>
      <c r="G40" s="3">
        <v>15</v>
      </c>
      <c r="H40" s="3">
        <v>21</v>
      </c>
      <c r="I40" s="3">
        <v>12</v>
      </c>
      <c r="J40" s="3">
        <v>7</v>
      </c>
      <c r="K40" s="3">
        <v>40</v>
      </c>
      <c r="L40" s="3">
        <v>23</v>
      </c>
      <c r="M40" s="3">
        <v>4</v>
      </c>
      <c r="N40" s="30">
        <v>14</v>
      </c>
      <c r="O40" s="34">
        <f t="shared" si="0"/>
        <v>215</v>
      </c>
      <c r="P40" s="1"/>
    </row>
    <row r="41" spans="2:16" ht="21" customHeight="1" x14ac:dyDescent="0.25">
      <c r="B41" s="24" t="s">
        <v>15</v>
      </c>
      <c r="C41" s="21">
        <v>2</v>
      </c>
      <c r="D41" s="3">
        <v>0</v>
      </c>
      <c r="E41" s="3">
        <v>2</v>
      </c>
      <c r="F41" s="3">
        <v>5</v>
      </c>
      <c r="G41" s="3">
        <v>3</v>
      </c>
      <c r="H41" s="3">
        <v>2</v>
      </c>
      <c r="I41" s="3">
        <v>1</v>
      </c>
      <c r="J41" s="3">
        <v>1</v>
      </c>
      <c r="K41" s="3">
        <v>3</v>
      </c>
      <c r="L41" s="3">
        <v>1</v>
      </c>
      <c r="M41" s="3">
        <v>2</v>
      </c>
      <c r="N41" s="30">
        <v>1</v>
      </c>
      <c r="O41" s="34">
        <f t="shared" si="0"/>
        <v>23</v>
      </c>
      <c r="P41" s="1"/>
    </row>
    <row r="42" spans="2:16" ht="21" customHeight="1" x14ac:dyDescent="0.25">
      <c r="B42" s="24" t="s">
        <v>14</v>
      </c>
      <c r="C42" s="21">
        <v>0</v>
      </c>
      <c r="D42" s="3">
        <v>5</v>
      </c>
      <c r="E42" s="3">
        <v>0</v>
      </c>
      <c r="F42" s="3">
        <v>0</v>
      </c>
      <c r="G42" s="3">
        <v>0</v>
      </c>
      <c r="H42" s="3">
        <v>0</v>
      </c>
      <c r="I42" s="3">
        <v>2</v>
      </c>
      <c r="J42" s="3">
        <v>1</v>
      </c>
      <c r="K42" s="3">
        <v>2</v>
      </c>
      <c r="L42" s="3">
        <v>0</v>
      </c>
      <c r="M42" s="3">
        <v>0</v>
      </c>
      <c r="N42" s="30">
        <v>0</v>
      </c>
      <c r="O42" s="34">
        <f t="shared" si="0"/>
        <v>10</v>
      </c>
      <c r="P42" s="1"/>
    </row>
    <row r="43" spans="2:16" ht="21" customHeight="1" x14ac:dyDescent="0.25">
      <c r="B43" s="24" t="s">
        <v>17</v>
      </c>
      <c r="C43" s="21">
        <v>3</v>
      </c>
      <c r="D43" s="3">
        <v>0</v>
      </c>
      <c r="E43" s="3">
        <v>2</v>
      </c>
      <c r="F43" s="3">
        <v>0</v>
      </c>
      <c r="G43" s="3">
        <v>2</v>
      </c>
      <c r="H43" s="3">
        <v>4</v>
      </c>
      <c r="I43" s="3">
        <v>0</v>
      </c>
      <c r="J43" s="3">
        <v>0</v>
      </c>
      <c r="K43" s="3">
        <v>1</v>
      </c>
      <c r="L43" s="3">
        <v>4</v>
      </c>
      <c r="M43" s="3">
        <v>0</v>
      </c>
      <c r="N43" s="30">
        <v>3</v>
      </c>
      <c r="O43" s="34">
        <f t="shared" si="0"/>
        <v>19</v>
      </c>
      <c r="P43" s="1"/>
    </row>
    <row r="44" spans="2:16" ht="21" customHeight="1" x14ac:dyDescent="0.25">
      <c r="B44" s="24" t="s">
        <v>11</v>
      </c>
      <c r="C44" s="21">
        <v>12</v>
      </c>
      <c r="D44" s="3">
        <v>9</v>
      </c>
      <c r="E44" s="3">
        <v>10</v>
      </c>
      <c r="F44" s="3">
        <v>7</v>
      </c>
      <c r="G44" s="3">
        <v>11</v>
      </c>
      <c r="H44" s="3">
        <v>11</v>
      </c>
      <c r="I44" s="3">
        <v>4</v>
      </c>
      <c r="J44" s="3">
        <v>6</v>
      </c>
      <c r="K44" s="3">
        <v>18</v>
      </c>
      <c r="L44" s="3">
        <v>14</v>
      </c>
      <c r="M44" s="3">
        <v>12</v>
      </c>
      <c r="N44" s="30">
        <v>23</v>
      </c>
      <c r="O44" s="34">
        <f t="shared" si="0"/>
        <v>137</v>
      </c>
      <c r="P44" s="1"/>
    </row>
    <row r="45" spans="2:16" ht="21" customHeight="1" x14ac:dyDescent="0.25">
      <c r="B45" s="24" t="s">
        <v>42</v>
      </c>
      <c r="C45" s="21">
        <v>0</v>
      </c>
      <c r="D45" s="3">
        <v>0</v>
      </c>
      <c r="E45" s="3">
        <v>1</v>
      </c>
      <c r="F45" s="3">
        <v>0</v>
      </c>
      <c r="G45" s="3">
        <v>0</v>
      </c>
      <c r="H45" s="3">
        <v>0</v>
      </c>
      <c r="I45" s="3">
        <v>0</v>
      </c>
      <c r="J45" s="3">
        <v>1</v>
      </c>
      <c r="K45" s="3">
        <v>1</v>
      </c>
      <c r="L45" s="3">
        <v>0</v>
      </c>
      <c r="M45" s="3">
        <v>1</v>
      </c>
      <c r="N45" s="30">
        <v>1</v>
      </c>
      <c r="O45" s="34">
        <f t="shared" si="0"/>
        <v>5</v>
      </c>
      <c r="P45" s="1"/>
    </row>
    <row r="46" spans="2:16" ht="21" customHeight="1" x14ac:dyDescent="0.25">
      <c r="B46" s="24" t="s">
        <v>1</v>
      </c>
      <c r="C46" s="21">
        <v>4</v>
      </c>
      <c r="D46" s="3">
        <v>8</v>
      </c>
      <c r="E46" s="3">
        <v>4</v>
      </c>
      <c r="F46" s="3">
        <v>6</v>
      </c>
      <c r="G46" s="3">
        <v>17</v>
      </c>
      <c r="H46" s="3">
        <v>12</v>
      </c>
      <c r="I46" s="3">
        <v>10</v>
      </c>
      <c r="J46" s="3">
        <v>4</v>
      </c>
      <c r="K46" s="3">
        <v>7</v>
      </c>
      <c r="L46" s="3">
        <v>11</v>
      </c>
      <c r="M46" s="3">
        <v>9</v>
      </c>
      <c r="N46" s="30">
        <v>7</v>
      </c>
      <c r="O46" s="34">
        <f t="shared" si="0"/>
        <v>99</v>
      </c>
      <c r="P46" s="1"/>
    </row>
    <row r="47" spans="2:16" ht="21" customHeight="1" x14ac:dyDescent="0.25">
      <c r="B47" s="24" t="s">
        <v>10</v>
      </c>
      <c r="C47" s="21">
        <v>1</v>
      </c>
      <c r="D47" s="3">
        <v>0</v>
      </c>
      <c r="E47" s="3">
        <v>0</v>
      </c>
      <c r="F47" s="3">
        <v>0</v>
      </c>
      <c r="G47" s="3">
        <v>1</v>
      </c>
      <c r="H47" s="3">
        <v>0</v>
      </c>
      <c r="I47" s="3">
        <v>0</v>
      </c>
      <c r="J47" s="3">
        <v>0</v>
      </c>
      <c r="K47" s="3">
        <v>3</v>
      </c>
      <c r="L47" s="3">
        <v>3</v>
      </c>
      <c r="M47" s="3">
        <v>3</v>
      </c>
      <c r="N47" s="30">
        <v>2</v>
      </c>
      <c r="O47" s="34">
        <f t="shared" si="0"/>
        <v>13</v>
      </c>
      <c r="P47" s="1"/>
    </row>
    <row r="48" spans="2:16" ht="21" customHeight="1" x14ac:dyDescent="0.25">
      <c r="B48" s="24" t="s">
        <v>19</v>
      </c>
      <c r="C48" s="21">
        <v>1</v>
      </c>
      <c r="D48" s="3">
        <v>0</v>
      </c>
      <c r="E48" s="3">
        <v>1</v>
      </c>
      <c r="F48" s="3">
        <v>0</v>
      </c>
      <c r="G48" s="3">
        <v>1</v>
      </c>
      <c r="H48" s="3">
        <v>2</v>
      </c>
      <c r="I48" s="3">
        <v>0</v>
      </c>
      <c r="J48" s="3">
        <v>0</v>
      </c>
      <c r="K48" s="3">
        <v>3</v>
      </c>
      <c r="L48" s="3">
        <v>2</v>
      </c>
      <c r="M48" s="3">
        <v>0</v>
      </c>
      <c r="N48" s="30">
        <v>0</v>
      </c>
      <c r="O48" s="34">
        <f t="shared" si="0"/>
        <v>10</v>
      </c>
      <c r="P48" s="1"/>
    </row>
    <row r="49" spans="2:16" ht="21" customHeight="1" x14ac:dyDescent="0.25">
      <c r="B49" s="24" t="s">
        <v>5</v>
      </c>
      <c r="C49" s="21">
        <v>1</v>
      </c>
      <c r="D49" s="3">
        <v>4</v>
      </c>
      <c r="E49" s="3">
        <v>1</v>
      </c>
      <c r="F49" s="3">
        <v>1</v>
      </c>
      <c r="G49" s="3">
        <v>3</v>
      </c>
      <c r="H49" s="3">
        <v>1</v>
      </c>
      <c r="I49" s="3">
        <v>6</v>
      </c>
      <c r="J49" s="3">
        <v>4</v>
      </c>
      <c r="K49" s="3">
        <v>2</v>
      </c>
      <c r="L49" s="3">
        <v>0</v>
      </c>
      <c r="M49" s="3">
        <v>5</v>
      </c>
      <c r="N49" s="30">
        <v>6</v>
      </c>
      <c r="O49" s="34">
        <f t="shared" si="0"/>
        <v>34</v>
      </c>
      <c r="P49" s="1"/>
    </row>
    <row r="50" spans="2:16" ht="21" customHeight="1" x14ac:dyDescent="0.25">
      <c r="B50" s="24" t="s">
        <v>21</v>
      </c>
      <c r="C50" s="21">
        <v>0</v>
      </c>
      <c r="D50" s="3">
        <v>0</v>
      </c>
      <c r="E50" s="3">
        <v>1</v>
      </c>
      <c r="F50" s="3">
        <v>0</v>
      </c>
      <c r="G50" s="3">
        <v>0</v>
      </c>
      <c r="H50" s="3">
        <v>0</v>
      </c>
      <c r="I50" s="3">
        <v>2</v>
      </c>
      <c r="J50" s="3">
        <v>2</v>
      </c>
      <c r="K50" s="3">
        <v>1</v>
      </c>
      <c r="L50" s="3">
        <v>0</v>
      </c>
      <c r="M50" s="3">
        <v>0</v>
      </c>
      <c r="N50" s="30">
        <v>0</v>
      </c>
      <c r="O50" s="34">
        <f t="shared" si="0"/>
        <v>6</v>
      </c>
      <c r="P50" s="1"/>
    </row>
    <row r="51" spans="2:16" ht="21" customHeight="1" x14ac:dyDescent="0.25">
      <c r="B51" s="24" t="s">
        <v>34</v>
      </c>
      <c r="C51" s="21">
        <v>2</v>
      </c>
      <c r="D51" s="3">
        <v>0</v>
      </c>
      <c r="E51" s="3">
        <v>1</v>
      </c>
      <c r="F51" s="3">
        <v>0</v>
      </c>
      <c r="G51" s="3">
        <v>1</v>
      </c>
      <c r="H51" s="3">
        <v>0</v>
      </c>
      <c r="I51" s="3">
        <v>0</v>
      </c>
      <c r="J51" s="3">
        <v>0</v>
      </c>
      <c r="K51" s="3">
        <v>1</v>
      </c>
      <c r="L51" s="3">
        <v>1</v>
      </c>
      <c r="M51" s="3">
        <v>0</v>
      </c>
      <c r="N51" s="30">
        <v>1</v>
      </c>
      <c r="O51" s="34">
        <f t="shared" si="0"/>
        <v>7</v>
      </c>
      <c r="P51" s="1"/>
    </row>
    <row r="52" spans="2:16" ht="21" customHeight="1" x14ac:dyDescent="0.25">
      <c r="B52" s="24" t="s">
        <v>16</v>
      </c>
      <c r="C52" s="21">
        <v>2</v>
      </c>
      <c r="D52" s="3">
        <v>2</v>
      </c>
      <c r="E52" s="3">
        <v>4</v>
      </c>
      <c r="F52" s="3">
        <v>1</v>
      </c>
      <c r="G52" s="3">
        <v>3</v>
      </c>
      <c r="H52" s="3">
        <v>1</v>
      </c>
      <c r="I52" s="3">
        <v>2</v>
      </c>
      <c r="J52" s="3">
        <v>2</v>
      </c>
      <c r="K52" s="3">
        <v>1</v>
      </c>
      <c r="L52" s="3">
        <v>5</v>
      </c>
      <c r="M52" s="3">
        <v>2</v>
      </c>
      <c r="N52" s="30">
        <v>3</v>
      </c>
      <c r="O52" s="34">
        <f t="shared" si="0"/>
        <v>28</v>
      </c>
      <c r="P52" s="1"/>
    </row>
    <row r="53" spans="2:16" ht="21" customHeight="1" x14ac:dyDescent="0.25">
      <c r="B53" s="24" t="s">
        <v>59</v>
      </c>
      <c r="C53" s="21">
        <v>3</v>
      </c>
      <c r="D53" s="3">
        <v>3</v>
      </c>
      <c r="E53" s="3">
        <v>5</v>
      </c>
      <c r="F53" s="3">
        <v>5</v>
      </c>
      <c r="G53" s="3">
        <v>7</v>
      </c>
      <c r="H53" s="3">
        <v>3</v>
      </c>
      <c r="I53" s="3">
        <v>6</v>
      </c>
      <c r="J53" s="3">
        <v>4</v>
      </c>
      <c r="K53" s="3">
        <v>2</v>
      </c>
      <c r="L53" s="3">
        <v>4</v>
      </c>
      <c r="M53" s="3">
        <v>16</v>
      </c>
      <c r="N53" s="30">
        <v>3</v>
      </c>
      <c r="O53" s="34">
        <f t="shared" si="0"/>
        <v>61</v>
      </c>
      <c r="P53" s="1"/>
    </row>
    <row r="54" spans="2:16" ht="21" customHeight="1" x14ac:dyDescent="0.25">
      <c r="B54" s="24" t="s">
        <v>60</v>
      </c>
      <c r="C54" s="21">
        <v>1</v>
      </c>
      <c r="D54" s="3">
        <v>0</v>
      </c>
      <c r="E54" s="3">
        <v>2</v>
      </c>
      <c r="F54" s="3">
        <v>2</v>
      </c>
      <c r="G54" s="3">
        <v>0</v>
      </c>
      <c r="H54" s="3">
        <v>4</v>
      </c>
      <c r="I54" s="3">
        <v>1</v>
      </c>
      <c r="J54" s="3">
        <v>0</v>
      </c>
      <c r="K54" s="3">
        <v>4</v>
      </c>
      <c r="L54" s="3">
        <v>4</v>
      </c>
      <c r="M54" s="3">
        <v>2</v>
      </c>
      <c r="N54" s="30">
        <v>0</v>
      </c>
      <c r="O54" s="34">
        <f t="shared" si="0"/>
        <v>20</v>
      </c>
      <c r="P54" s="1"/>
    </row>
    <row r="55" spans="2:16" ht="21" customHeight="1" x14ac:dyDescent="0.25">
      <c r="B55" s="24" t="s">
        <v>0</v>
      </c>
      <c r="C55" s="21">
        <v>30</v>
      </c>
      <c r="D55" s="3">
        <v>27</v>
      </c>
      <c r="E55" s="3">
        <v>30</v>
      </c>
      <c r="F55" s="3">
        <v>32</v>
      </c>
      <c r="G55" s="3">
        <v>17</v>
      </c>
      <c r="H55" s="3">
        <v>25</v>
      </c>
      <c r="I55" s="3">
        <v>30</v>
      </c>
      <c r="J55" s="3">
        <v>22</v>
      </c>
      <c r="K55" s="3">
        <v>30</v>
      </c>
      <c r="L55" s="3">
        <v>38</v>
      </c>
      <c r="M55" s="3">
        <v>32</v>
      </c>
      <c r="N55" s="30">
        <v>31</v>
      </c>
      <c r="O55" s="34">
        <f t="shared" si="0"/>
        <v>344</v>
      </c>
      <c r="P55" s="1"/>
    </row>
    <row r="56" spans="2:16" ht="21" customHeight="1" x14ac:dyDescent="0.25">
      <c r="B56" s="24" t="s">
        <v>9</v>
      </c>
      <c r="C56" s="21">
        <v>4</v>
      </c>
      <c r="D56" s="3">
        <v>2</v>
      </c>
      <c r="E56" s="3">
        <v>7</v>
      </c>
      <c r="F56" s="3">
        <v>2</v>
      </c>
      <c r="G56" s="3">
        <v>4</v>
      </c>
      <c r="H56" s="3">
        <v>4</v>
      </c>
      <c r="I56" s="3">
        <v>3</v>
      </c>
      <c r="J56" s="3">
        <v>1</v>
      </c>
      <c r="K56" s="3">
        <v>3</v>
      </c>
      <c r="L56" s="3">
        <v>7</v>
      </c>
      <c r="M56" s="3">
        <v>8</v>
      </c>
      <c r="N56" s="30">
        <v>2</v>
      </c>
      <c r="O56" s="34">
        <f t="shared" si="0"/>
        <v>47</v>
      </c>
      <c r="P56" s="1"/>
    </row>
    <row r="57" spans="2:16" ht="21" customHeight="1" x14ac:dyDescent="0.25">
      <c r="B57" s="24" t="s">
        <v>61</v>
      </c>
      <c r="C57" s="21">
        <v>0</v>
      </c>
      <c r="D57" s="3">
        <v>0</v>
      </c>
      <c r="E57" s="3">
        <v>3</v>
      </c>
      <c r="F57" s="3">
        <v>5</v>
      </c>
      <c r="G57" s="3">
        <v>1</v>
      </c>
      <c r="H57" s="3">
        <v>2</v>
      </c>
      <c r="I57" s="3">
        <v>1</v>
      </c>
      <c r="J57" s="3">
        <v>0</v>
      </c>
      <c r="K57" s="3">
        <v>1</v>
      </c>
      <c r="L57" s="3">
        <v>5</v>
      </c>
      <c r="M57" s="3">
        <v>1</v>
      </c>
      <c r="N57" s="30">
        <v>0</v>
      </c>
      <c r="O57" s="34">
        <f t="shared" si="0"/>
        <v>19</v>
      </c>
      <c r="P57" s="1"/>
    </row>
    <row r="58" spans="2:16" ht="21" customHeight="1" x14ac:dyDescent="0.25">
      <c r="B58" s="24" t="s">
        <v>62</v>
      </c>
      <c r="C58" s="21">
        <v>0</v>
      </c>
      <c r="D58" s="3">
        <v>1</v>
      </c>
      <c r="E58" s="3">
        <v>0</v>
      </c>
      <c r="F58" s="3">
        <v>1</v>
      </c>
      <c r="G58" s="3">
        <v>1</v>
      </c>
      <c r="H58" s="3">
        <v>0</v>
      </c>
      <c r="I58" s="3">
        <v>0</v>
      </c>
      <c r="J58" s="3">
        <v>0</v>
      </c>
      <c r="K58" s="3">
        <v>3</v>
      </c>
      <c r="L58" s="3">
        <v>0</v>
      </c>
      <c r="M58" s="3">
        <v>0</v>
      </c>
      <c r="N58" s="30">
        <v>0</v>
      </c>
      <c r="O58" s="34">
        <f t="shared" si="0"/>
        <v>6</v>
      </c>
      <c r="P58" s="1"/>
    </row>
    <row r="59" spans="2:16" ht="21" customHeight="1" x14ac:dyDescent="0.25">
      <c r="B59" s="24" t="s">
        <v>63</v>
      </c>
      <c r="C59" s="21">
        <v>7</v>
      </c>
      <c r="D59" s="3">
        <v>4</v>
      </c>
      <c r="E59" s="3">
        <v>5</v>
      </c>
      <c r="F59" s="3">
        <v>1</v>
      </c>
      <c r="G59" s="3">
        <v>2</v>
      </c>
      <c r="H59" s="3">
        <v>1</v>
      </c>
      <c r="I59" s="3">
        <v>0</v>
      </c>
      <c r="J59" s="3">
        <v>1</v>
      </c>
      <c r="K59" s="3">
        <v>2</v>
      </c>
      <c r="L59" s="3">
        <v>1</v>
      </c>
      <c r="M59" s="3">
        <v>0</v>
      </c>
      <c r="N59" s="30">
        <v>7</v>
      </c>
      <c r="O59" s="34">
        <f t="shared" si="0"/>
        <v>31</v>
      </c>
      <c r="P59" s="1"/>
    </row>
    <row r="60" spans="2:16" ht="21" customHeight="1" x14ac:dyDescent="0.25">
      <c r="B60" s="24" t="s">
        <v>64</v>
      </c>
      <c r="C60" s="21">
        <v>1</v>
      </c>
      <c r="D60" s="3">
        <v>1</v>
      </c>
      <c r="E60" s="3">
        <v>2</v>
      </c>
      <c r="F60" s="3">
        <v>0</v>
      </c>
      <c r="G60" s="3">
        <v>1</v>
      </c>
      <c r="H60" s="3">
        <v>2</v>
      </c>
      <c r="I60" s="3">
        <v>1</v>
      </c>
      <c r="J60" s="3">
        <v>0</v>
      </c>
      <c r="K60" s="3">
        <v>2</v>
      </c>
      <c r="L60" s="3">
        <v>0</v>
      </c>
      <c r="M60" s="3">
        <v>3</v>
      </c>
      <c r="N60" s="30">
        <v>2</v>
      </c>
      <c r="O60" s="34">
        <f t="shared" si="0"/>
        <v>15</v>
      </c>
      <c r="P60" s="1"/>
    </row>
    <row r="61" spans="2:16" ht="21" customHeight="1" x14ac:dyDescent="0.25">
      <c r="B61" s="24" t="s">
        <v>38</v>
      </c>
      <c r="C61" s="21">
        <v>0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0">
        <v>0</v>
      </c>
      <c r="O61" s="34">
        <f t="shared" si="0"/>
        <v>0</v>
      </c>
      <c r="P61" s="1"/>
    </row>
    <row r="62" spans="2:16" ht="21" customHeight="1" x14ac:dyDescent="0.25">
      <c r="B62" s="24" t="s">
        <v>43</v>
      </c>
      <c r="C62" s="21">
        <v>0</v>
      </c>
      <c r="D62" s="3">
        <v>1</v>
      </c>
      <c r="E62" s="3">
        <v>3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0">
        <v>0</v>
      </c>
      <c r="O62" s="34">
        <f t="shared" si="0"/>
        <v>4</v>
      </c>
      <c r="P62" s="1"/>
    </row>
    <row r="63" spans="2:16" ht="21" customHeight="1" thickBot="1" x14ac:dyDescent="0.3">
      <c r="B63" s="25" t="s">
        <v>68</v>
      </c>
      <c r="C63" s="26">
        <v>1</v>
      </c>
      <c r="D63" s="27">
        <v>3</v>
      </c>
      <c r="E63" s="27">
        <v>0</v>
      </c>
      <c r="F63" s="27">
        <v>1</v>
      </c>
      <c r="G63" s="27">
        <v>1</v>
      </c>
      <c r="H63" s="27">
        <v>6</v>
      </c>
      <c r="I63" s="27">
        <v>3</v>
      </c>
      <c r="J63" s="27">
        <v>1</v>
      </c>
      <c r="K63" s="27">
        <v>2</v>
      </c>
      <c r="L63" s="27">
        <v>2</v>
      </c>
      <c r="M63" s="27">
        <v>3</v>
      </c>
      <c r="N63" s="31">
        <v>0</v>
      </c>
      <c r="O63" s="35">
        <f t="shared" si="0"/>
        <v>23</v>
      </c>
      <c r="P63" s="1"/>
    </row>
    <row r="64" spans="2:16" ht="21" customHeight="1" thickBot="1" x14ac:dyDescent="0.3">
      <c r="B64" s="43" t="s">
        <v>98</v>
      </c>
      <c r="C64" s="44">
        <f>SUM(C11:C63)</f>
        <v>133</v>
      </c>
      <c r="D64" s="45">
        <f t="shared" ref="D64:O64" si="1">SUM(D11:D63)</f>
        <v>125</v>
      </c>
      <c r="E64" s="45">
        <f t="shared" si="1"/>
        <v>156</v>
      </c>
      <c r="F64" s="45">
        <f t="shared" si="1"/>
        <v>150</v>
      </c>
      <c r="G64" s="45">
        <f t="shared" si="1"/>
        <v>128</v>
      </c>
      <c r="H64" s="45">
        <f t="shared" si="1"/>
        <v>155</v>
      </c>
      <c r="I64" s="45">
        <f t="shared" si="1"/>
        <v>144</v>
      </c>
      <c r="J64" s="45">
        <f t="shared" si="1"/>
        <v>106</v>
      </c>
      <c r="K64" s="45">
        <f t="shared" si="1"/>
        <v>184</v>
      </c>
      <c r="L64" s="45">
        <f t="shared" si="1"/>
        <v>180</v>
      </c>
      <c r="M64" s="45">
        <f t="shared" si="1"/>
        <v>147</v>
      </c>
      <c r="N64" s="46">
        <f t="shared" si="1"/>
        <v>173</v>
      </c>
      <c r="O64" s="47">
        <f t="shared" si="1"/>
        <v>1781</v>
      </c>
      <c r="P64" s="52"/>
    </row>
    <row r="65" spans="2:17" ht="21" customHeight="1" x14ac:dyDescent="0.25">
      <c r="E65" s="1"/>
      <c r="F65" s="1"/>
      <c r="G65" s="1"/>
      <c r="L65" s="1"/>
      <c r="M65" s="1"/>
      <c r="N65" s="1"/>
    </row>
    <row r="66" spans="2:17" ht="21" customHeight="1" x14ac:dyDescent="0.25"/>
    <row r="67" spans="2:17" ht="21" customHeight="1" x14ac:dyDescent="0.25"/>
    <row r="68" spans="2:17" ht="21" customHeight="1" thickBot="1" x14ac:dyDescent="0.3">
      <c r="P68" s="1"/>
      <c r="Q68" s="1"/>
    </row>
    <row r="69" spans="2:17" ht="21" customHeight="1" thickBot="1" x14ac:dyDescent="0.3">
      <c r="B69" s="22" t="s">
        <v>69</v>
      </c>
      <c r="C69" s="19" t="s">
        <v>47</v>
      </c>
      <c r="D69" s="6" t="s">
        <v>48</v>
      </c>
      <c r="E69" s="6" t="s">
        <v>49</v>
      </c>
      <c r="F69" s="6" t="s">
        <v>37</v>
      </c>
      <c r="G69" s="6" t="s">
        <v>50</v>
      </c>
      <c r="H69" s="6" t="s">
        <v>51</v>
      </c>
      <c r="I69" s="6" t="s">
        <v>20</v>
      </c>
      <c r="J69" s="6" t="s">
        <v>52</v>
      </c>
      <c r="K69" s="6" t="s">
        <v>53</v>
      </c>
      <c r="L69" s="6" t="s">
        <v>54</v>
      </c>
      <c r="M69" s="6" t="s">
        <v>55</v>
      </c>
      <c r="N69" s="28" t="s">
        <v>56</v>
      </c>
      <c r="O69" s="32" t="s">
        <v>57</v>
      </c>
      <c r="P69" s="1"/>
      <c r="Q69" s="1"/>
    </row>
    <row r="70" spans="2:17" ht="21" customHeight="1" x14ac:dyDescent="0.25">
      <c r="B70" s="37" t="s">
        <v>81</v>
      </c>
      <c r="C70" s="20">
        <f>SUM(C11:C18)</f>
        <v>25</v>
      </c>
      <c r="D70" s="5">
        <f t="shared" ref="D70:M70" si="2">SUM(D11:D18)</f>
        <v>23</v>
      </c>
      <c r="E70" s="5">
        <f t="shared" si="2"/>
        <v>19</v>
      </c>
      <c r="F70" s="5">
        <f t="shared" si="2"/>
        <v>21</v>
      </c>
      <c r="G70" s="5">
        <f t="shared" si="2"/>
        <v>16</v>
      </c>
      <c r="H70" s="5">
        <f t="shared" si="2"/>
        <v>26</v>
      </c>
      <c r="I70" s="5">
        <f t="shared" si="2"/>
        <v>28</v>
      </c>
      <c r="J70" s="5">
        <f t="shared" si="2"/>
        <v>9</v>
      </c>
      <c r="K70" s="5">
        <f t="shared" si="2"/>
        <v>13</v>
      </c>
      <c r="L70" s="5">
        <f t="shared" si="2"/>
        <v>30</v>
      </c>
      <c r="M70" s="5">
        <f t="shared" si="2"/>
        <v>19</v>
      </c>
      <c r="N70" s="29">
        <f>SUM(N11:N18)</f>
        <v>28</v>
      </c>
      <c r="O70" s="33">
        <f>SUM(C70:N70)</f>
        <v>257</v>
      </c>
      <c r="P70" s="1"/>
      <c r="Q70" s="1"/>
    </row>
    <row r="71" spans="2:17" ht="21" customHeight="1" x14ac:dyDescent="0.25">
      <c r="B71" s="38" t="s">
        <v>82</v>
      </c>
      <c r="C71" s="21">
        <f>SUM(C19:C21)</f>
        <v>3</v>
      </c>
      <c r="D71" s="3">
        <f t="shared" ref="D71:N71" si="3">SUM(D19:D21)</f>
        <v>2</v>
      </c>
      <c r="E71" s="3">
        <f t="shared" si="3"/>
        <v>7</v>
      </c>
      <c r="F71" s="3">
        <f t="shared" si="3"/>
        <v>7</v>
      </c>
      <c r="G71" s="3">
        <f t="shared" si="3"/>
        <v>5</v>
      </c>
      <c r="H71" s="3">
        <f t="shared" si="3"/>
        <v>9</v>
      </c>
      <c r="I71" s="3">
        <f t="shared" si="3"/>
        <v>7</v>
      </c>
      <c r="J71" s="3">
        <f t="shared" si="3"/>
        <v>8</v>
      </c>
      <c r="K71" s="3">
        <f t="shared" si="3"/>
        <v>7</v>
      </c>
      <c r="L71" s="3">
        <f t="shared" si="3"/>
        <v>7</v>
      </c>
      <c r="M71" s="3">
        <f t="shared" si="3"/>
        <v>5</v>
      </c>
      <c r="N71" s="30">
        <f t="shared" si="3"/>
        <v>2</v>
      </c>
      <c r="O71" s="34">
        <f>SUM(C71:N71)</f>
        <v>69</v>
      </c>
      <c r="P71" s="1"/>
      <c r="Q71" s="1"/>
    </row>
    <row r="72" spans="2:17" ht="21" customHeight="1" x14ac:dyDescent="0.25">
      <c r="B72" s="38" t="s">
        <v>83</v>
      </c>
      <c r="C72" s="21">
        <f>C22</f>
        <v>3</v>
      </c>
      <c r="D72" s="3">
        <f t="shared" ref="D72:N72" si="4">D22</f>
        <v>0</v>
      </c>
      <c r="E72" s="3">
        <f t="shared" si="4"/>
        <v>1</v>
      </c>
      <c r="F72" s="3">
        <f t="shared" si="4"/>
        <v>4</v>
      </c>
      <c r="G72" s="3">
        <f t="shared" si="4"/>
        <v>3</v>
      </c>
      <c r="H72" s="3">
        <f t="shared" si="4"/>
        <v>3</v>
      </c>
      <c r="I72" s="3">
        <f t="shared" si="4"/>
        <v>5</v>
      </c>
      <c r="J72" s="3">
        <f t="shared" si="4"/>
        <v>1</v>
      </c>
      <c r="K72" s="3">
        <f t="shared" si="4"/>
        <v>3</v>
      </c>
      <c r="L72" s="3">
        <f t="shared" si="4"/>
        <v>2</v>
      </c>
      <c r="M72" s="3">
        <f t="shared" si="4"/>
        <v>4</v>
      </c>
      <c r="N72" s="30">
        <f t="shared" si="4"/>
        <v>2</v>
      </c>
      <c r="O72" s="34">
        <f t="shared" ref="O72:O89" si="5">SUM(C72:N72)</f>
        <v>31</v>
      </c>
      <c r="P72" s="1"/>
      <c r="Q72" s="1"/>
    </row>
    <row r="73" spans="2:17" ht="21" customHeight="1" x14ac:dyDescent="0.25">
      <c r="B73" s="38" t="s">
        <v>84</v>
      </c>
      <c r="C73" s="21">
        <f>SUM(C23:C24)</f>
        <v>6</v>
      </c>
      <c r="D73" s="3">
        <f t="shared" ref="D73:N73" si="6">SUM(D23:D24)</f>
        <v>10</v>
      </c>
      <c r="E73" s="3">
        <f t="shared" si="6"/>
        <v>10</v>
      </c>
      <c r="F73" s="3">
        <f t="shared" si="6"/>
        <v>5</v>
      </c>
      <c r="G73" s="3">
        <f t="shared" si="6"/>
        <v>4</v>
      </c>
      <c r="H73" s="3">
        <f t="shared" si="6"/>
        <v>8</v>
      </c>
      <c r="I73" s="3">
        <f t="shared" si="6"/>
        <v>11</v>
      </c>
      <c r="J73" s="3">
        <f t="shared" si="6"/>
        <v>9</v>
      </c>
      <c r="K73" s="3">
        <f t="shared" si="6"/>
        <v>10</v>
      </c>
      <c r="L73" s="3">
        <f t="shared" si="6"/>
        <v>6</v>
      </c>
      <c r="M73" s="3">
        <f t="shared" si="6"/>
        <v>5</v>
      </c>
      <c r="N73" s="30">
        <f t="shared" si="6"/>
        <v>19</v>
      </c>
      <c r="O73" s="34">
        <f t="shared" si="5"/>
        <v>103</v>
      </c>
      <c r="P73" s="1"/>
      <c r="Q73" s="1"/>
    </row>
    <row r="74" spans="2:17" ht="21" customHeight="1" x14ac:dyDescent="0.25">
      <c r="B74" s="38" t="s">
        <v>85</v>
      </c>
      <c r="C74" s="21">
        <f>C25</f>
        <v>1</v>
      </c>
      <c r="D74" s="3">
        <f t="shared" ref="D74:N74" si="7">D25</f>
        <v>1</v>
      </c>
      <c r="E74" s="3">
        <f t="shared" si="7"/>
        <v>2</v>
      </c>
      <c r="F74" s="3">
        <f t="shared" si="7"/>
        <v>1</v>
      </c>
      <c r="G74" s="3">
        <f t="shared" si="7"/>
        <v>1</v>
      </c>
      <c r="H74" s="3">
        <f t="shared" si="7"/>
        <v>1</v>
      </c>
      <c r="I74" s="3">
        <f t="shared" si="7"/>
        <v>2</v>
      </c>
      <c r="J74" s="3">
        <f t="shared" si="7"/>
        <v>3</v>
      </c>
      <c r="K74" s="3">
        <f t="shared" si="7"/>
        <v>1</v>
      </c>
      <c r="L74" s="3">
        <f t="shared" si="7"/>
        <v>1</v>
      </c>
      <c r="M74" s="3">
        <f t="shared" si="7"/>
        <v>1</v>
      </c>
      <c r="N74" s="30">
        <f t="shared" si="7"/>
        <v>1</v>
      </c>
      <c r="O74" s="34">
        <f t="shared" si="5"/>
        <v>16</v>
      </c>
      <c r="P74" s="1"/>
      <c r="Q74" s="1"/>
    </row>
    <row r="75" spans="2:17" ht="21" customHeight="1" x14ac:dyDescent="0.25">
      <c r="B75" s="38" t="s">
        <v>86</v>
      </c>
      <c r="C75" s="21">
        <f>SUM(C26:C30)</f>
        <v>2</v>
      </c>
      <c r="D75" s="3">
        <f t="shared" ref="D75:N75" si="8">SUM(D26:D30)</f>
        <v>5</v>
      </c>
      <c r="E75" s="3">
        <f t="shared" si="8"/>
        <v>10</v>
      </c>
      <c r="F75" s="3">
        <f t="shared" si="8"/>
        <v>1</v>
      </c>
      <c r="G75" s="3">
        <f t="shared" si="8"/>
        <v>5</v>
      </c>
      <c r="H75" s="3">
        <f t="shared" si="8"/>
        <v>5</v>
      </c>
      <c r="I75" s="3">
        <f t="shared" si="8"/>
        <v>5</v>
      </c>
      <c r="J75" s="3">
        <f t="shared" si="8"/>
        <v>12</v>
      </c>
      <c r="K75" s="3">
        <f t="shared" si="8"/>
        <v>14</v>
      </c>
      <c r="L75" s="3">
        <f t="shared" si="8"/>
        <v>5</v>
      </c>
      <c r="M75" s="3">
        <f t="shared" si="8"/>
        <v>2</v>
      </c>
      <c r="N75" s="30">
        <f t="shared" si="8"/>
        <v>11</v>
      </c>
      <c r="O75" s="34">
        <f t="shared" si="5"/>
        <v>77</v>
      </c>
      <c r="P75" s="1"/>
      <c r="Q75" s="1"/>
    </row>
    <row r="76" spans="2:17" ht="21" customHeight="1" x14ac:dyDescent="0.25">
      <c r="B76" s="38" t="s">
        <v>87</v>
      </c>
      <c r="C76" s="21">
        <f>SUM(C31:C39)</f>
        <v>7</v>
      </c>
      <c r="D76" s="3">
        <f t="shared" ref="D76:N76" si="9">SUM(D31:D39)</f>
        <v>2</v>
      </c>
      <c r="E76" s="3">
        <f t="shared" si="9"/>
        <v>6</v>
      </c>
      <c r="F76" s="3">
        <f t="shared" si="9"/>
        <v>3</v>
      </c>
      <c r="G76" s="3">
        <f t="shared" si="9"/>
        <v>3</v>
      </c>
      <c r="H76" s="3">
        <f t="shared" si="9"/>
        <v>2</v>
      </c>
      <c r="I76" s="3">
        <f t="shared" si="9"/>
        <v>2</v>
      </c>
      <c r="J76" s="3">
        <f t="shared" si="9"/>
        <v>7</v>
      </c>
      <c r="K76" s="3">
        <f t="shared" si="9"/>
        <v>4</v>
      </c>
      <c r="L76" s="3">
        <f t="shared" si="9"/>
        <v>4</v>
      </c>
      <c r="M76" s="3">
        <f t="shared" si="9"/>
        <v>8</v>
      </c>
      <c r="N76" s="30">
        <f t="shared" si="9"/>
        <v>4</v>
      </c>
      <c r="O76" s="34">
        <f t="shared" si="5"/>
        <v>52</v>
      </c>
      <c r="P76" s="1"/>
      <c r="Q76" s="1"/>
    </row>
    <row r="77" spans="2:17" ht="21" customHeight="1" x14ac:dyDescent="0.25">
      <c r="B77" s="38" t="s">
        <v>88</v>
      </c>
      <c r="C77" s="21">
        <f>SUM(C40:C43)</f>
        <v>16</v>
      </c>
      <c r="D77" s="3">
        <f t="shared" ref="D77:N77" si="10">SUM(D40:D43)</f>
        <v>17</v>
      </c>
      <c r="E77" s="3">
        <f t="shared" si="10"/>
        <v>21</v>
      </c>
      <c r="F77" s="3">
        <f t="shared" si="10"/>
        <v>44</v>
      </c>
      <c r="G77" s="3">
        <f t="shared" si="10"/>
        <v>20</v>
      </c>
      <c r="H77" s="3">
        <f t="shared" si="10"/>
        <v>27</v>
      </c>
      <c r="I77" s="3">
        <f t="shared" si="10"/>
        <v>15</v>
      </c>
      <c r="J77" s="3">
        <f t="shared" si="10"/>
        <v>9</v>
      </c>
      <c r="K77" s="3">
        <f t="shared" si="10"/>
        <v>46</v>
      </c>
      <c r="L77" s="3">
        <f t="shared" si="10"/>
        <v>28</v>
      </c>
      <c r="M77" s="3">
        <f t="shared" si="10"/>
        <v>6</v>
      </c>
      <c r="N77" s="30">
        <f t="shared" si="10"/>
        <v>18</v>
      </c>
      <c r="O77" s="34">
        <f t="shared" si="5"/>
        <v>267</v>
      </c>
      <c r="P77" s="1"/>
      <c r="Q77" s="1"/>
    </row>
    <row r="78" spans="2:17" ht="21" customHeight="1" x14ac:dyDescent="0.25">
      <c r="B78" s="38" t="s">
        <v>89</v>
      </c>
      <c r="C78" s="21">
        <f>SUM(C44:C46)</f>
        <v>16</v>
      </c>
      <c r="D78" s="3">
        <f t="shared" ref="D78:N78" si="11">SUM(D44:D46)</f>
        <v>17</v>
      </c>
      <c r="E78" s="3">
        <f t="shared" si="11"/>
        <v>15</v>
      </c>
      <c r="F78" s="3">
        <f t="shared" si="11"/>
        <v>13</v>
      </c>
      <c r="G78" s="3">
        <f t="shared" si="11"/>
        <v>28</v>
      </c>
      <c r="H78" s="3">
        <f t="shared" si="11"/>
        <v>23</v>
      </c>
      <c r="I78" s="3">
        <f t="shared" si="11"/>
        <v>14</v>
      </c>
      <c r="J78" s="3">
        <f t="shared" si="11"/>
        <v>11</v>
      </c>
      <c r="K78" s="3">
        <f t="shared" si="11"/>
        <v>26</v>
      </c>
      <c r="L78" s="3">
        <f t="shared" si="11"/>
        <v>25</v>
      </c>
      <c r="M78" s="3">
        <f t="shared" si="11"/>
        <v>22</v>
      </c>
      <c r="N78" s="30">
        <f t="shared" si="11"/>
        <v>31</v>
      </c>
      <c r="O78" s="34">
        <f t="shared" si="5"/>
        <v>241</v>
      </c>
      <c r="P78" s="1"/>
      <c r="Q78" s="1"/>
    </row>
    <row r="79" spans="2:17" ht="21" customHeight="1" x14ac:dyDescent="0.25">
      <c r="B79" s="38" t="s">
        <v>90</v>
      </c>
      <c r="C79" s="21">
        <f>SUM(C47:C48)</f>
        <v>2</v>
      </c>
      <c r="D79" s="3">
        <f t="shared" ref="D79:N79" si="12">SUM(D47:D48)</f>
        <v>0</v>
      </c>
      <c r="E79" s="3">
        <f t="shared" si="12"/>
        <v>1</v>
      </c>
      <c r="F79" s="3">
        <f t="shared" si="12"/>
        <v>0</v>
      </c>
      <c r="G79" s="3">
        <f t="shared" si="12"/>
        <v>2</v>
      </c>
      <c r="H79" s="3">
        <f t="shared" si="12"/>
        <v>2</v>
      </c>
      <c r="I79" s="3">
        <f t="shared" si="12"/>
        <v>0</v>
      </c>
      <c r="J79" s="3">
        <f t="shared" si="12"/>
        <v>0</v>
      </c>
      <c r="K79" s="3">
        <f t="shared" si="12"/>
        <v>6</v>
      </c>
      <c r="L79" s="3">
        <f t="shared" si="12"/>
        <v>5</v>
      </c>
      <c r="M79" s="3">
        <f t="shared" si="12"/>
        <v>3</v>
      </c>
      <c r="N79" s="30">
        <f t="shared" si="12"/>
        <v>2</v>
      </c>
      <c r="O79" s="34">
        <f t="shared" si="5"/>
        <v>23</v>
      </c>
      <c r="P79" s="1"/>
      <c r="Q79" s="1"/>
    </row>
    <row r="80" spans="2:17" ht="21" customHeight="1" x14ac:dyDescent="0.25">
      <c r="B80" s="38" t="s">
        <v>91</v>
      </c>
      <c r="C80" s="21">
        <f>SUM(C49:C52)</f>
        <v>5</v>
      </c>
      <c r="D80" s="3">
        <f t="shared" ref="D80:N80" si="13">SUM(D49:D52)</f>
        <v>6</v>
      </c>
      <c r="E80" s="3">
        <f t="shared" si="13"/>
        <v>7</v>
      </c>
      <c r="F80" s="3">
        <f t="shared" si="13"/>
        <v>2</v>
      </c>
      <c r="G80" s="3">
        <f t="shared" si="13"/>
        <v>7</v>
      </c>
      <c r="H80" s="3">
        <f t="shared" si="13"/>
        <v>2</v>
      </c>
      <c r="I80" s="3">
        <f t="shared" si="13"/>
        <v>10</v>
      </c>
      <c r="J80" s="3">
        <f t="shared" si="13"/>
        <v>8</v>
      </c>
      <c r="K80" s="3">
        <f t="shared" si="13"/>
        <v>5</v>
      </c>
      <c r="L80" s="3">
        <f t="shared" si="13"/>
        <v>6</v>
      </c>
      <c r="M80" s="3">
        <f t="shared" si="13"/>
        <v>7</v>
      </c>
      <c r="N80" s="30">
        <f t="shared" si="13"/>
        <v>10</v>
      </c>
      <c r="O80" s="34">
        <f t="shared" si="5"/>
        <v>75</v>
      </c>
      <c r="P80" s="1"/>
      <c r="Q80" s="1"/>
    </row>
    <row r="81" spans="2:17" ht="21" customHeight="1" x14ac:dyDescent="0.25">
      <c r="B81" s="38" t="s">
        <v>92</v>
      </c>
      <c r="C81" s="21">
        <f>C53</f>
        <v>3</v>
      </c>
      <c r="D81" s="3">
        <f t="shared" ref="D81:N85" si="14">D53</f>
        <v>3</v>
      </c>
      <c r="E81" s="3">
        <f t="shared" si="14"/>
        <v>5</v>
      </c>
      <c r="F81" s="3">
        <f t="shared" si="14"/>
        <v>5</v>
      </c>
      <c r="G81" s="3">
        <f t="shared" si="14"/>
        <v>7</v>
      </c>
      <c r="H81" s="3">
        <f t="shared" si="14"/>
        <v>3</v>
      </c>
      <c r="I81" s="3">
        <f t="shared" si="14"/>
        <v>6</v>
      </c>
      <c r="J81" s="3">
        <f t="shared" si="14"/>
        <v>4</v>
      </c>
      <c r="K81" s="3">
        <f t="shared" si="14"/>
        <v>2</v>
      </c>
      <c r="L81" s="3">
        <f t="shared" si="14"/>
        <v>4</v>
      </c>
      <c r="M81" s="3">
        <f t="shared" si="14"/>
        <v>16</v>
      </c>
      <c r="N81" s="30">
        <f t="shared" si="14"/>
        <v>3</v>
      </c>
      <c r="O81" s="34">
        <f t="shared" si="5"/>
        <v>61</v>
      </c>
      <c r="P81" s="1"/>
      <c r="Q81" s="1"/>
    </row>
    <row r="82" spans="2:17" ht="21" customHeight="1" x14ac:dyDescent="0.25">
      <c r="B82" s="38" t="s">
        <v>95</v>
      </c>
      <c r="C82" s="21">
        <f>C54</f>
        <v>1</v>
      </c>
      <c r="D82" s="3">
        <f t="shared" si="14"/>
        <v>0</v>
      </c>
      <c r="E82" s="3">
        <f t="shared" si="14"/>
        <v>2</v>
      </c>
      <c r="F82" s="3">
        <f t="shared" si="14"/>
        <v>2</v>
      </c>
      <c r="G82" s="3">
        <f t="shared" si="14"/>
        <v>0</v>
      </c>
      <c r="H82" s="3">
        <f t="shared" si="14"/>
        <v>4</v>
      </c>
      <c r="I82" s="3">
        <f t="shared" si="14"/>
        <v>1</v>
      </c>
      <c r="J82" s="3">
        <f t="shared" si="14"/>
        <v>0</v>
      </c>
      <c r="K82" s="3">
        <f t="shared" si="14"/>
        <v>4</v>
      </c>
      <c r="L82" s="3">
        <f t="shared" si="14"/>
        <v>4</v>
      </c>
      <c r="M82" s="3">
        <f t="shared" si="14"/>
        <v>2</v>
      </c>
      <c r="N82" s="30">
        <f t="shared" si="14"/>
        <v>0</v>
      </c>
      <c r="O82" s="34">
        <f t="shared" si="5"/>
        <v>20</v>
      </c>
      <c r="P82" s="1"/>
      <c r="Q82" s="1"/>
    </row>
    <row r="83" spans="2:17" ht="21" customHeight="1" x14ac:dyDescent="0.25">
      <c r="B83" s="38" t="s">
        <v>65</v>
      </c>
      <c r="C83" s="21">
        <f>C55</f>
        <v>30</v>
      </c>
      <c r="D83" s="3">
        <f t="shared" si="14"/>
        <v>27</v>
      </c>
      <c r="E83" s="3">
        <f t="shared" si="14"/>
        <v>30</v>
      </c>
      <c r="F83" s="3">
        <f t="shared" si="14"/>
        <v>32</v>
      </c>
      <c r="G83" s="3">
        <f t="shared" si="14"/>
        <v>17</v>
      </c>
      <c r="H83" s="3">
        <f t="shared" si="14"/>
        <v>25</v>
      </c>
      <c r="I83" s="3">
        <f t="shared" si="14"/>
        <v>30</v>
      </c>
      <c r="J83" s="3">
        <f t="shared" si="14"/>
        <v>22</v>
      </c>
      <c r="K83" s="3">
        <f t="shared" si="14"/>
        <v>30</v>
      </c>
      <c r="L83" s="3">
        <f t="shared" si="14"/>
        <v>38</v>
      </c>
      <c r="M83" s="3">
        <f t="shared" si="14"/>
        <v>32</v>
      </c>
      <c r="N83" s="30">
        <f>N55</f>
        <v>31</v>
      </c>
      <c r="O83" s="34">
        <f t="shared" si="5"/>
        <v>344</v>
      </c>
      <c r="P83" s="1"/>
      <c r="Q83" s="1"/>
    </row>
    <row r="84" spans="2:17" ht="21" customHeight="1" x14ac:dyDescent="0.25">
      <c r="B84" s="38" t="s">
        <v>66</v>
      </c>
      <c r="C84" s="21">
        <f>C56</f>
        <v>4</v>
      </c>
      <c r="D84" s="3">
        <f t="shared" si="14"/>
        <v>2</v>
      </c>
      <c r="E84" s="3">
        <f t="shared" si="14"/>
        <v>7</v>
      </c>
      <c r="F84" s="3">
        <f t="shared" si="14"/>
        <v>2</v>
      </c>
      <c r="G84" s="3">
        <f t="shared" si="14"/>
        <v>4</v>
      </c>
      <c r="H84" s="3">
        <f t="shared" si="14"/>
        <v>4</v>
      </c>
      <c r="I84" s="3">
        <f t="shared" si="14"/>
        <v>3</v>
      </c>
      <c r="J84" s="3">
        <f t="shared" si="14"/>
        <v>1</v>
      </c>
      <c r="K84" s="3">
        <f t="shared" si="14"/>
        <v>3</v>
      </c>
      <c r="L84" s="3">
        <f t="shared" si="14"/>
        <v>7</v>
      </c>
      <c r="M84" s="3">
        <f t="shared" si="14"/>
        <v>8</v>
      </c>
      <c r="N84" s="30">
        <f t="shared" si="14"/>
        <v>2</v>
      </c>
      <c r="O84" s="34">
        <f t="shared" si="5"/>
        <v>47</v>
      </c>
      <c r="P84" s="1"/>
      <c r="Q84" s="1"/>
    </row>
    <row r="85" spans="2:17" ht="21" customHeight="1" x14ac:dyDescent="0.25">
      <c r="B85" s="38" t="s">
        <v>93</v>
      </c>
      <c r="C85" s="21">
        <f>C57</f>
        <v>0</v>
      </c>
      <c r="D85" s="3">
        <f t="shared" si="14"/>
        <v>0</v>
      </c>
      <c r="E85" s="3">
        <f t="shared" si="14"/>
        <v>3</v>
      </c>
      <c r="F85" s="3">
        <f t="shared" si="14"/>
        <v>5</v>
      </c>
      <c r="G85" s="3">
        <f t="shared" si="14"/>
        <v>1</v>
      </c>
      <c r="H85" s="3">
        <f t="shared" si="14"/>
        <v>2</v>
      </c>
      <c r="I85" s="3">
        <f t="shared" si="14"/>
        <v>1</v>
      </c>
      <c r="J85" s="3">
        <f t="shared" si="14"/>
        <v>0</v>
      </c>
      <c r="K85" s="3">
        <f t="shared" si="14"/>
        <v>1</v>
      </c>
      <c r="L85" s="3">
        <f t="shared" si="14"/>
        <v>5</v>
      </c>
      <c r="M85" s="3">
        <f t="shared" si="14"/>
        <v>1</v>
      </c>
      <c r="N85" s="30">
        <f t="shared" si="14"/>
        <v>0</v>
      </c>
      <c r="O85" s="34">
        <f t="shared" si="5"/>
        <v>19</v>
      </c>
      <c r="P85" s="1"/>
      <c r="Q85" s="1"/>
    </row>
    <row r="86" spans="2:17" ht="21" customHeight="1" x14ac:dyDescent="0.25">
      <c r="B86" s="38" t="s">
        <v>94</v>
      </c>
      <c r="C86" s="21">
        <f>SUM(C58:C60)</f>
        <v>8</v>
      </c>
      <c r="D86" s="3">
        <f t="shared" ref="D86:N86" si="15">SUM(D58:D60)</f>
        <v>6</v>
      </c>
      <c r="E86" s="3">
        <f t="shared" si="15"/>
        <v>7</v>
      </c>
      <c r="F86" s="3">
        <f t="shared" si="15"/>
        <v>2</v>
      </c>
      <c r="G86" s="3">
        <f t="shared" si="15"/>
        <v>4</v>
      </c>
      <c r="H86" s="3">
        <f t="shared" si="15"/>
        <v>3</v>
      </c>
      <c r="I86" s="3">
        <f t="shared" si="15"/>
        <v>1</v>
      </c>
      <c r="J86" s="3">
        <f t="shared" si="15"/>
        <v>1</v>
      </c>
      <c r="K86" s="3">
        <f t="shared" si="15"/>
        <v>7</v>
      </c>
      <c r="L86" s="3">
        <f t="shared" si="15"/>
        <v>1</v>
      </c>
      <c r="M86" s="3">
        <f t="shared" si="15"/>
        <v>3</v>
      </c>
      <c r="N86" s="30">
        <f t="shared" si="15"/>
        <v>9</v>
      </c>
      <c r="O86" s="34">
        <f t="shared" si="5"/>
        <v>52</v>
      </c>
      <c r="P86" s="1"/>
      <c r="Q86" s="1"/>
    </row>
    <row r="87" spans="2:17" ht="21" customHeight="1" x14ac:dyDescent="0.25">
      <c r="B87" s="38" t="s">
        <v>96</v>
      </c>
      <c r="C87" s="21">
        <f>C61</f>
        <v>0</v>
      </c>
      <c r="D87" s="3">
        <f t="shared" ref="D87:N89" si="16">D61</f>
        <v>0</v>
      </c>
      <c r="E87" s="3">
        <f t="shared" si="16"/>
        <v>0</v>
      </c>
      <c r="F87" s="3">
        <f t="shared" si="16"/>
        <v>0</v>
      </c>
      <c r="G87" s="3">
        <f t="shared" si="16"/>
        <v>0</v>
      </c>
      <c r="H87" s="3">
        <f t="shared" si="16"/>
        <v>0</v>
      </c>
      <c r="I87" s="3">
        <f t="shared" si="16"/>
        <v>0</v>
      </c>
      <c r="J87" s="3">
        <f t="shared" si="16"/>
        <v>0</v>
      </c>
      <c r="K87" s="3">
        <f t="shared" si="16"/>
        <v>0</v>
      </c>
      <c r="L87" s="3">
        <f t="shared" si="16"/>
        <v>0</v>
      </c>
      <c r="M87" s="3">
        <f t="shared" si="16"/>
        <v>0</v>
      </c>
      <c r="N87" s="30">
        <f t="shared" si="16"/>
        <v>0</v>
      </c>
      <c r="O87" s="34">
        <f t="shared" si="5"/>
        <v>0</v>
      </c>
      <c r="P87" s="1"/>
      <c r="Q87" s="1"/>
    </row>
    <row r="88" spans="2:17" ht="21" customHeight="1" x14ac:dyDescent="0.25">
      <c r="B88" s="38" t="s">
        <v>97</v>
      </c>
      <c r="C88" s="21">
        <f>C62</f>
        <v>0</v>
      </c>
      <c r="D88" s="3">
        <f t="shared" si="16"/>
        <v>1</v>
      </c>
      <c r="E88" s="3">
        <f t="shared" si="16"/>
        <v>3</v>
      </c>
      <c r="F88" s="3">
        <f t="shared" si="16"/>
        <v>0</v>
      </c>
      <c r="G88" s="3">
        <f t="shared" si="16"/>
        <v>0</v>
      </c>
      <c r="H88" s="3">
        <f t="shared" si="16"/>
        <v>0</v>
      </c>
      <c r="I88" s="3">
        <f t="shared" si="16"/>
        <v>0</v>
      </c>
      <c r="J88" s="3">
        <f t="shared" si="16"/>
        <v>0</v>
      </c>
      <c r="K88" s="3">
        <f t="shared" si="16"/>
        <v>0</v>
      </c>
      <c r="L88" s="3">
        <f t="shared" si="16"/>
        <v>0</v>
      </c>
      <c r="M88" s="3">
        <f t="shared" si="16"/>
        <v>0</v>
      </c>
      <c r="N88" s="30">
        <f t="shared" si="16"/>
        <v>0</v>
      </c>
      <c r="O88" s="34">
        <f t="shared" si="5"/>
        <v>4</v>
      </c>
      <c r="P88" s="1"/>
      <c r="Q88" s="1"/>
    </row>
    <row r="89" spans="2:17" ht="21" customHeight="1" thickBot="1" x14ac:dyDescent="0.3">
      <c r="B89" s="39" t="s">
        <v>68</v>
      </c>
      <c r="C89" s="26">
        <f>C63</f>
        <v>1</v>
      </c>
      <c r="D89" s="27">
        <f t="shared" si="16"/>
        <v>3</v>
      </c>
      <c r="E89" s="27">
        <f t="shared" si="16"/>
        <v>0</v>
      </c>
      <c r="F89" s="27">
        <f t="shared" si="16"/>
        <v>1</v>
      </c>
      <c r="G89" s="27">
        <f t="shared" si="16"/>
        <v>1</v>
      </c>
      <c r="H89" s="27">
        <f t="shared" si="16"/>
        <v>6</v>
      </c>
      <c r="I89" s="27">
        <f t="shared" si="16"/>
        <v>3</v>
      </c>
      <c r="J89" s="27">
        <f t="shared" si="16"/>
        <v>1</v>
      </c>
      <c r="K89" s="27">
        <f t="shared" si="16"/>
        <v>2</v>
      </c>
      <c r="L89" s="27">
        <f t="shared" si="16"/>
        <v>2</v>
      </c>
      <c r="M89" s="27">
        <f t="shared" si="16"/>
        <v>3</v>
      </c>
      <c r="N89" s="31">
        <f t="shared" si="16"/>
        <v>0</v>
      </c>
      <c r="O89" s="35">
        <f t="shared" si="5"/>
        <v>23</v>
      </c>
      <c r="P89" s="1"/>
      <c r="Q89" s="1"/>
    </row>
    <row r="90" spans="2:17" ht="21" customHeight="1" thickBot="1" x14ac:dyDescent="0.3">
      <c r="B90" s="49" t="s">
        <v>98</v>
      </c>
      <c r="C90" s="44">
        <f>SUM(C70:C89)</f>
        <v>133</v>
      </c>
      <c r="D90" s="45">
        <f t="shared" ref="D90:O90" si="17">SUM(D70:D89)</f>
        <v>125</v>
      </c>
      <c r="E90" s="45">
        <f t="shared" si="17"/>
        <v>156</v>
      </c>
      <c r="F90" s="45">
        <f t="shared" si="17"/>
        <v>150</v>
      </c>
      <c r="G90" s="45">
        <f t="shared" si="17"/>
        <v>128</v>
      </c>
      <c r="H90" s="45">
        <f t="shared" si="17"/>
        <v>155</v>
      </c>
      <c r="I90" s="45">
        <f t="shared" si="17"/>
        <v>144</v>
      </c>
      <c r="J90" s="45">
        <f t="shared" si="17"/>
        <v>106</v>
      </c>
      <c r="K90" s="45">
        <f t="shared" si="17"/>
        <v>184</v>
      </c>
      <c r="L90" s="45">
        <f t="shared" si="17"/>
        <v>180</v>
      </c>
      <c r="M90" s="45">
        <f t="shared" si="17"/>
        <v>147</v>
      </c>
      <c r="N90" s="46">
        <f t="shared" si="17"/>
        <v>173</v>
      </c>
      <c r="O90" s="47">
        <f t="shared" si="17"/>
        <v>1781</v>
      </c>
      <c r="P90" s="1"/>
      <c r="Q90" s="1"/>
    </row>
    <row r="91" spans="2:17" x14ac:dyDescent="0.25">
      <c r="P91" s="1"/>
      <c r="Q91" s="1"/>
    </row>
  </sheetData>
  <pageMargins left="0.62992125984251968" right="0.31496062992125984" top="0.43307086614173229" bottom="0" header="0.31496062992125984" footer="0.31496062992125984"/>
  <pageSetup paperSize="9" scale="42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D1B28-4D73-418D-91BD-4BA88C04348B}">
  <sheetPr>
    <pageSetUpPr autoPageBreaks="0"/>
  </sheetPr>
  <dimension ref="A1:Q92"/>
  <sheetViews>
    <sheetView zoomScale="75" zoomScaleNormal="75" zoomScaleSheetLayoutView="85" workbookViewId="0"/>
  </sheetViews>
  <sheetFormatPr baseColWidth="10" defaultRowHeight="15" x14ac:dyDescent="0.25"/>
  <cols>
    <col min="1" max="1" width="11.7109375" style="2" customWidth="1"/>
    <col min="2" max="2" width="34.710937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7"/>
      <c r="B1" s="7"/>
      <c r="C1" s="7"/>
      <c r="D1" s="8"/>
      <c r="E1" s="8"/>
      <c r="G1" s="9"/>
      <c r="H1" s="10"/>
      <c r="N1" s="8"/>
      <c r="P1" s="10" t="s">
        <v>100</v>
      </c>
    </row>
    <row r="2" spans="1:16" ht="15.75" customHeight="1" x14ac:dyDescent="0.25">
      <c r="A2" s="7"/>
      <c r="B2" s="7"/>
      <c r="C2" s="7"/>
      <c r="D2" s="8"/>
      <c r="E2" s="8"/>
      <c r="G2" s="9"/>
      <c r="H2" s="10"/>
      <c r="N2" s="8"/>
      <c r="P2" s="10" t="s">
        <v>101</v>
      </c>
    </row>
    <row r="3" spans="1:16" ht="13.35" customHeight="1" x14ac:dyDescent="0.25">
      <c r="A3" s="8"/>
      <c r="B3" s="8"/>
      <c r="C3" s="8"/>
      <c r="D3" s="8"/>
      <c r="E3" s="8"/>
      <c r="G3" s="8"/>
      <c r="H3" s="8"/>
      <c r="M3" s="8"/>
    </row>
    <row r="4" spans="1:16" ht="16.5" customHeight="1" x14ac:dyDescent="0.25"/>
    <row r="5" spans="1:16" ht="16.5" customHeight="1" x14ac:dyDescent="0.25"/>
    <row r="6" spans="1:16" ht="26.1" customHeight="1" x14ac:dyDescent="0.25">
      <c r="A6" s="11" t="s">
        <v>105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  <c r="O6" s="53">
        <v>2024</v>
      </c>
      <c r="P6" s="13"/>
    </row>
    <row r="7" spans="1:16" s="18" customFormat="1" ht="21" customHeight="1" x14ac:dyDescent="0.25">
      <c r="A7" s="14"/>
      <c r="B7" s="15"/>
      <c r="C7" s="16"/>
      <c r="D7" s="17"/>
      <c r="E7" s="17"/>
      <c r="F7" s="17"/>
      <c r="G7" s="17"/>
      <c r="H7" s="17"/>
    </row>
    <row r="8" spans="1:16" s="18" customFormat="1" ht="21" customHeight="1" x14ac:dyDescent="0.25">
      <c r="A8" s="14"/>
      <c r="B8" s="15"/>
      <c r="C8" s="16"/>
      <c r="D8" s="17"/>
      <c r="E8" s="17"/>
      <c r="F8" s="17"/>
      <c r="G8" s="17"/>
      <c r="H8" s="17"/>
    </row>
    <row r="9" spans="1:16" ht="21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thickBot="1" x14ac:dyDescent="0.3">
      <c r="B10" s="22" t="s">
        <v>99</v>
      </c>
      <c r="C10" s="19" t="s">
        <v>47</v>
      </c>
      <c r="D10" s="6" t="s">
        <v>48</v>
      </c>
      <c r="E10" s="6" t="s">
        <v>49</v>
      </c>
      <c r="F10" s="6" t="s">
        <v>37</v>
      </c>
      <c r="G10" s="6" t="s">
        <v>50</v>
      </c>
      <c r="H10" s="6" t="s">
        <v>51</v>
      </c>
      <c r="I10" s="6" t="s">
        <v>20</v>
      </c>
      <c r="J10" s="6" t="s">
        <v>52</v>
      </c>
      <c r="K10" s="6" t="s">
        <v>53</v>
      </c>
      <c r="L10" s="6" t="s">
        <v>54</v>
      </c>
      <c r="M10" s="6" t="s">
        <v>55</v>
      </c>
      <c r="N10" s="28" t="s">
        <v>56</v>
      </c>
      <c r="O10" s="32" t="s">
        <v>57</v>
      </c>
      <c r="P10" s="1"/>
    </row>
    <row r="11" spans="1:16" ht="21" customHeight="1" x14ac:dyDescent="0.25">
      <c r="B11" s="23" t="s">
        <v>28</v>
      </c>
      <c r="C11" s="20">
        <v>0</v>
      </c>
      <c r="D11" s="5">
        <v>0</v>
      </c>
      <c r="E11" s="5">
        <v>10</v>
      </c>
      <c r="F11" s="5">
        <v>11</v>
      </c>
      <c r="G11" s="5">
        <v>11</v>
      </c>
      <c r="H11" s="5">
        <v>0</v>
      </c>
      <c r="I11" s="5">
        <v>1</v>
      </c>
      <c r="J11" s="5">
        <v>10</v>
      </c>
      <c r="K11" s="5">
        <v>1</v>
      </c>
      <c r="L11" s="5">
        <v>2</v>
      </c>
      <c r="M11" s="5">
        <v>1</v>
      </c>
      <c r="N11" s="29">
        <v>1</v>
      </c>
      <c r="O11" s="33">
        <f>SUM(C11:N11)</f>
        <v>48</v>
      </c>
      <c r="P11" s="1"/>
    </row>
    <row r="12" spans="1:16" ht="21" customHeight="1" x14ac:dyDescent="0.25">
      <c r="B12" s="24" t="s">
        <v>23</v>
      </c>
      <c r="C12" s="21">
        <v>0</v>
      </c>
      <c r="D12" s="3">
        <v>1</v>
      </c>
      <c r="E12" s="3">
        <v>10</v>
      </c>
      <c r="F12" s="3">
        <v>4</v>
      </c>
      <c r="G12" s="3">
        <v>23</v>
      </c>
      <c r="H12" s="3">
        <v>1</v>
      </c>
      <c r="I12" s="3">
        <v>1</v>
      </c>
      <c r="J12" s="3">
        <v>10</v>
      </c>
      <c r="K12" s="3">
        <v>10</v>
      </c>
      <c r="L12" s="3">
        <v>6</v>
      </c>
      <c r="M12" s="3">
        <v>3</v>
      </c>
      <c r="N12" s="30">
        <v>0</v>
      </c>
      <c r="O12" s="34">
        <f t="shared" ref="O12:O63" si="0">SUM(C12:N12)</f>
        <v>69</v>
      </c>
      <c r="P12" s="1"/>
    </row>
    <row r="13" spans="1:16" ht="21" customHeight="1" x14ac:dyDescent="0.25">
      <c r="B13" s="24" t="s">
        <v>7</v>
      </c>
      <c r="C13" s="21">
        <v>0</v>
      </c>
      <c r="D13" s="3">
        <v>19</v>
      </c>
      <c r="E13" s="3">
        <v>7</v>
      </c>
      <c r="F13" s="3">
        <v>1</v>
      </c>
      <c r="G13" s="3">
        <v>10</v>
      </c>
      <c r="H13" s="3">
        <v>5</v>
      </c>
      <c r="I13" s="3">
        <v>20</v>
      </c>
      <c r="J13" s="3">
        <v>0</v>
      </c>
      <c r="K13" s="3">
        <v>3</v>
      </c>
      <c r="L13" s="3">
        <v>14</v>
      </c>
      <c r="M13" s="3">
        <v>0</v>
      </c>
      <c r="N13" s="30">
        <v>1</v>
      </c>
      <c r="O13" s="34">
        <f t="shared" si="0"/>
        <v>80</v>
      </c>
      <c r="P13" s="1"/>
    </row>
    <row r="14" spans="1:16" ht="21" customHeight="1" x14ac:dyDescent="0.25">
      <c r="B14" s="24" t="s">
        <v>25</v>
      </c>
      <c r="C14" s="21">
        <v>6</v>
      </c>
      <c r="D14" s="3">
        <v>0</v>
      </c>
      <c r="E14" s="3">
        <v>4</v>
      </c>
      <c r="F14" s="3">
        <v>0</v>
      </c>
      <c r="G14" s="3">
        <v>0</v>
      </c>
      <c r="H14" s="3">
        <v>1</v>
      </c>
      <c r="I14" s="3">
        <v>19</v>
      </c>
      <c r="J14" s="3">
        <v>5</v>
      </c>
      <c r="K14" s="3">
        <v>12</v>
      </c>
      <c r="L14" s="3">
        <v>1</v>
      </c>
      <c r="M14" s="3">
        <v>0</v>
      </c>
      <c r="N14" s="30">
        <v>0</v>
      </c>
      <c r="O14" s="34">
        <f t="shared" si="0"/>
        <v>48</v>
      </c>
      <c r="P14" s="1"/>
    </row>
    <row r="15" spans="1:16" ht="21" customHeight="1" x14ac:dyDescent="0.25">
      <c r="B15" s="24" t="s">
        <v>32</v>
      </c>
      <c r="C15" s="21">
        <v>0</v>
      </c>
      <c r="D15" s="3">
        <v>7</v>
      </c>
      <c r="E15" s="3">
        <v>9</v>
      </c>
      <c r="F15" s="3">
        <v>1</v>
      </c>
      <c r="G15" s="3">
        <v>0</v>
      </c>
      <c r="H15" s="3">
        <v>0</v>
      </c>
      <c r="I15" s="3">
        <v>20</v>
      </c>
      <c r="J15" s="3">
        <v>0</v>
      </c>
      <c r="K15" s="3">
        <v>0</v>
      </c>
      <c r="L15" s="3">
        <v>0</v>
      </c>
      <c r="M15" s="3">
        <v>10</v>
      </c>
      <c r="N15" s="30">
        <v>2</v>
      </c>
      <c r="O15" s="34">
        <f t="shared" si="0"/>
        <v>49</v>
      </c>
      <c r="P15" s="1"/>
    </row>
    <row r="16" spans="1:16" ht="21" customHeight="1" x14ac:dyDescent="0.25">
      <c r="B16" s="24" t="s">
        <v>40</v>
      </c>
      <c r="C16" s="21">
        <v>7</v>
      </c>
      <c r="D16" s="3">
        <v>3</v>
      </c>
      <c r="E16" s="3">
        <v>14</v>
      </c>
      <c r="F16" s="3">
        <v>1</v>
      </c>
      <c r="G16" s="3">
        <v>0</v>
      </c>
      <c r="H16" s="3">
        <v>0</v>
      </c>
      <c r="I16" s="3">
        <v>0</v>
      </c>
      <c r="J16" s="3">
        <v>2</v>
      </c>
      <c r="K16" s="3">
        <v>23</v>
      </c>
      <c r="L16" s="3">
        <v>2</v>
      </c>
      <c r="M16" s="3">
        <v>0</v>
      </c>
      <c r="N16" s="30">
        <v>0</v>
      </c>
      <c r="O16" s="34">
        <f t="shared" si="0"/>
        <v>52</v>
      </c>
      <c r="P16" s="1"/>
    </row>
    <row r="17" spans="2:16" ht="21" customHeight="1" x14ac:dyDescent="0.25">
      <c r="B17" s="24" t="s">
        <v>4</v>
      </c>
      <c r="C17" s="21">
        <v>6</v>
      </c>
      <c r="D17" s="3">
        <v>60</v>
      </c>
      <c r="E17" s="3">
        <v>8</v>
      </c>
      <c r="F17" s="3">
        <v>13</v>
      </c>
      <c r="G17" s="3">
        <v>23</v>
      </c>
      <c r="H17" s="3">
        <v>16</v>
      </c>
      <c r="I17" s="3">
        <v>57</v>
      </c>
      <c r="J17" s="3">
        <v>0</v>
      </c>
      <c r="K17" s="3">
        <v>0</v>
      </c>
      <c r="L17" s="3">
        <v>7</v>
      </c>
      <c r="M17" s="3">
        <v>10</v>
      </c>
      <c r="N17" s="30">
        <v>32</v>
      </c>
      <c r="O17" s="34">
        <f t="shared" si="0"/>
        <v>232</v>
      </c>
      <c r="P17" s="1"/>
    </row>
    <row r="18" spans="2:16" ht="21" customHeight="1" x14ac:dyDescent="0.25">
      <c r="B18" s="24" t="s">
        <v>3</v>
      </c>
      <c r="C18" s="21">
        <v>154</v>
      </c>
      <c r="D18" s="3">
        <v>101</v>
      </c>
      <c r="E18" s="3">
        <v>295</v>
      </c>
      <c r="F18" s="3">
        <v>16</v>
      </c>
      <c r="G18" s="3">
        <v>73</v>
      </c>
      <c r="H18" s="3">
        <v>54</v>
      </c>
      <c r="I18" s="3">
        <v>41</v>
      </c>
      <c r="J18" s="3">
        <v>15</v>
      </c>
      <c r="K18" s="3">
        <v>22</v>
      </c>
      <c r="L18" s="3">
        <v>127</v>
      </c>
      <c r="M18" s="3">
        <v>6</v>
      </c>
      <c r="N18" s="30">
        <v>49</v>
      </c>
      <c r="O18" s="34">
        <f t="shared" si="0"/>
        <v>953</v>
      </c>
      <c r="P18" s="1"/>
    </row>
    <row r="19" spans="2:16" ht="21" customHeight="1" x14ac:dyDescent="0.25">
      <c r="B19" s="24" t="s">
        <v>39</v>
      </c>
      <c r="C19" s="21">
        <v>0</v>
      </c>
      <c r="D19" s="3">
        <v>0</v>
      </c>
      <c r="E19" s="3">
        <v>0</v>
      </c>
      <c r="F19" s="3">
        <v>0</v>
      </c>
      <c r="G19" s="3">
        <v>2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0">
        <v>0</v>
      </c>
      <c r="O19" s="34">
        <f t="shared" si="0"/>
        <v>3</v>
      </c>
      <c r="P19" s="1"/>
    </row>
    <row r="20" spans="2:16" ht="21" customHeight="1" x14ac:dyDescent="0.25">
      <c r="B20" s="24" t="s">
        <v>44</v>
      </c>
      <c r="C20" s="21">
        <v>0</v>
      </c>
      <c r="D20" s="3">
        <v>0</v>
      </c>
      <c r="E20" s="3">
        <v>0</v>
      </c>
      <c r="F20" s="3">
        <v>0</v>
      </c>
      <c r="G20" s="3">
        <v>27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0">
        <v>0</v>
      </c>
      <c r="O20" s="34">
        <f t="shared" si="0"/>
        <v>27</v>
      </c>
      <c r="P20" s="1"/>
    </row>
    <row r="21" spans="2:16" ht="21" customHeight="1" x14ac:dyDescent="0.25">
      <c r="B21" s="24" t="s">
        <v>8</v>
      </c>
      <c r="C21" s="21">
        <v>23</v>
      </c>
      <c r="D21" s="3">
        <v>1</v>
      </c>
      <c r="E21" s="3">
        <v>14</v>
      </c>
      <c r="F21" s="3">
        <v>0</v>
      </c>
      <c r="G21" s="3">
        <v>4</v>
      </c>
      <c r="H21" s="3">
        <v>3</v>
      </c>
      <c r="I21" s="3">
        <v>21</v>
      </c>
      <c r="J21" s="3">
        <v>30</v>
      </c>
      <c r="K21" s="3">
        <v>7</v>
      </c>
      <c r="L21" s="3">
        <v>1</v>
      </c>
      <c r="M21" s="3">
        <v>2</v>
      </c>
      <c r="N21" s="30">
        <v>9</v>
      </c>
      <c r="O21" s="34">
        <f t="shared" si="0"/>
        <v>115</v>
      </c>
      <c r="P21" s="1"/>
    </row>
    <row r="22" spans="2:16" ht="21" customHeight="1" x14ac:dyDescent="0.25">
      <c r="B22" s="24" t="s">
        <v>45</v>
      </c>
      <c r="C22" s="21">
        <v>1</v>
      </c>
      <c r="D22" s="3">
        <v>4</v>
      </c>
      <c r="E22" s="3">
        <v>6</v>
      </c>
      <c r="F22" s="3">
        <v>17</v>
      </c>
      <c r="G22" s="3">
        <v>5</v>
      </c>
      <c r="H22" s="3">
        <v>9</v>
      </c>
      <c r="I22" s="3">
        <v>6</v>
      </c>
      <c r="J22" s="3">
        <v>0</v>
      </c>
      <c r="K22" s="3">
        <v>3</v>
      </c>
      <c r="L22" s="3">
        <v>2</v>
      </c>
      <c r="M22" s="3">
        <v>5</v>
      </c>
      <c r="N22" s="30">
        <v>10</v>
      </c>
      <c r="O22" s="34">
        <f t="shared" si="0"/>
        <v>68</v>
      </c>
      <c r="P22" s="1"/>
    </row>
    <row r="23" spans="2:16" ht="21" customHeight="1" x14ac:dyDescent="0.25">
      <c r="B23" s="24" t="s">
        <v>33</v>
      </c>
      <c r="C23" s="21">
        <v>106</v>
      </c>
      <c r="D23" s="3">
        <v>63</v>
      </c>
      <c r="E23" s="3">
        <v>77</v>
      </c>
      <c r="F23" s="3">
        <v>3</v>
      </c>
      <c r="G23" s="3">
        <v>121</v>
      </c>
      <c r="H23" s="3">
        <v>98</v>
      </c>
      <c r="I23" s="3">
        <v>14</v>
      </c>
      <c r="J23" s="3">
        <v>65</v>
      </c>
      <c r="K23" s="3">
        <v>85</v>
      </c>
      <c r="L23" s="3">
        <v>162</v>
      </c>
      <c r="M23" s="3">
        <v>8</v>
      </c>
      <c r="N23" s="30">
        <v>75</v>
      </c>
      <c r="O23" s="34">
        <f t="shared" si="0"/>
        <v>877</v>
      </c>
      <c r="P23" s="1"/>
    </row>
    <row r="24" spans="2:16" ht="21" customHeight="1" x14ac:dyDescent="0.25">
      <c r="B24" s="24" t="s">
        <v>27</v>
      </c>
      <c r="C24" s="21">
        <v>28</v>
      </c>
      <c r="D24" s="3">
        <v>126</v>
      </c>
      <c r="E24" s="3">
        <v>34</v>
      </c>
      <c r="F24" s="3">
        <v>0</v>
      </c>
      <c r="G24" s="3">
        <v>255</v>
      </c>
      <c r="H24" s="3">
        <v>101</v>
      </c>
      <c r="I24" s="3">
        <v>101</v>
      </c>
      <c r="J24" s="3">
        <v>22</v>
      </c>
      <c r="K24" s="3">
        <v>146</v>
      </c>
      <c r="L24" s="3">
        <v>84</v>
      </c>
      <c r="M24" s="3">
        <v>66</v>
      </c>
      <c r="N24" s="30">
        <v>11</v>
      </c>
      <c r="O24" s="34">
        <f t="shared" si="0"/>
        <v>974</v>
      </c>
      <c r="P24" s="1"/>
    </row>
    <row r="25" spans="2:16" ht="21" customHeight="1" x14ac:dyDescent="0.25">
      <c r="B25" s="24" t="s">
        <v>58</v>
      </c>
      <c r="C25" s="21">
        <v>7</v>
      </c>
      <c r="D25" s="3">
        <v>0</v>
      </c>
      <c r="E25" s="3">
        <v>9</v>
      </c>
      <c r="F25" s="3">
        <v>49</v>
      </c>
      <c r="G25" s="3">
        <v>6</v>
      </c>
      <c r="H25" s="3">
        <v>2</v>
      </c>
      <c r="I25" s="3">
        <v>0</v>
      </c>
      <c r="J25" s="3">
        <v>0</v>
      </c>
      <c r="K25" s="3">
        <v>0</v>
      </c>
      <c r="L25" s="3">
        <v>2</v>
      </c>
      <c r="M25" s="3">
        <v>3</v>
      </c>
      <c r="N25" s="30">
        <v>0</v>
      </c>
      <c r="O25" s="34">
        <f t="shared" si="0"/>
        <v>78</v>
      </c>
      <c r="P25" s="1"/>
    </row>
    <row r="26" spans="2:16" ht="21" customHeight="1" x14ac:dyDescent="0.25">
      <c r="B26" s="24" t="s">
        <v>31</v>
      </c>
      <c r="C26" s="21">
        <v>2</v>
      </c>
      <c r="D26" s="3">
        <v>0</v>
      </c>
      <c r="E26" s="3">
        <v>3</v>
      </c>
      <c r="F26" s="3">
        <v>1</v>
      </c>
      <c r="G26" s="3">
        <v>1</v>
      </c>
      <c r="H26" s="3">
        <v>2</v>
      </c>
      <c r="I26" s="3">
        <v>6</v>
      </c>
      <c r="J26" s="3">
        <v>0</v>
      </c>
      <c r="K26" s="3">
        <v>43</v>
      </c>
      <c r="L26" s="3">
        <v>0</v>
      </c>
      <c r="M26" s="3">
        <v>8</v>
      </c>
      <c r="N26" s="30">
        <v>267</v>
      </c>
      <c r="O26" s="34">
        <f t="shared" si="0"/>
        <v>333</v>
      </c>
      <c r="P26" s="1"/>
    </row>
    <row r="27" spans="2:16" ht="21" customHeight="1" x14ac:dyDescent="0.25">
      <c r="B27" s="24" t="s">
        <v>13</v>
      </c>
      <c r="C27" s="21">
        <v>0</v>
      </c>
      <c r="D27" s="3">
        <v>0</v>
      </c>
      <c r="E27" s="3">
        <v>0</v>
      </c>
      <c r="F27" s="3">
        <v>20</v>
      </c>
      <c r="G27" s="3">
        <v>0</v>
      </c>
      <c r="H27" s="3">
        <v>14</v>
      </c>
      <c r="I27" s="3">
        <v>0</v>
      </c>
      <c r="J27" s="3">
        <v>0</v>
      </c>
      <c r="K27" s="3">
        <v>2</v>
      </c>
      <c r="L27" s="3">
        <v>30</v>
      </c>
      <c r="M27" s="3">
        <v>20</v>
      </c>
      <c r="N27" s="30">
        <v>0</v>
      </c>
      <c r="O27" s="34">
        <f t="shared" si="0"/>
        <v>86</v>
      </c>
      <c r="P27" s="1"/>
    </row>
    <row r="28" spans="2:16" ht="21" customHeight="1" x14ac:dyDescent="0.25">
      <c r="B28" s="24" t="s">
        <v>18</v>
      </c>
      <c r="C28" s="21">
        <v>1</v>
      </c>
      <c r="D28" s="3">
        <v>0</v>
      </c>
      <c r="E28" s="3">
        <v>0</v>
      </c>
      <c r="F28" s="3">
        <v>15</v>
      </c>
      <c r="G28" s="3">
        <v>0</v>
      </c>
      <c r="H28" s="3">
        <v>1</v>
      </c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30">
        <v>0</v>
      </c>
      <c r="O28" s="34">
        <f t="shared" si="0"/>
        <v>20</v>
      </c>
      <c r="P28" s="1"/>
    </row>
    <row r="29" spans="2:16" ht="21" customHeight="1" x14ac:dyDescent="0.25">
      <c r="B29" s="24" t="s">
        <v>30</v>
      </c>
      <c r="C29" s="21">
        <v>0</v>
      </c>
      <c r="D29" s="3">
        <v>0</v>
      </c>
      <c r="E29" s="3">
        <v>0</v>
      </c>
      <c r="F29" s="3">
        <v>17</v>
      </c>
      <c r="G29" s="3">
        <v>1</v>
      </c>
      <c r="H29" s="3">
        <v>1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0">
        <v>0</v>
      </c>
      <c r="O29" s="34">
        <f t="shared" si="0"/>
        <v>20</v>
      </c>
      <c r="P29" s="1"/>
    </row>
    <row r="30" spans="2:16" ht="21" customHeight="1" x14ac:dyDescent="0.25">
      <c r="B30" s="24" t="s">
        <v>24</v>
      </c>
      <c r="C30" s="21">
        <v>1</v>
      </c>
      <c r="D30" s="3">
        <v>9</v>
      </c>
      <c r="E30" s="3">
        <v>35</v>
      </c>
      <c r="F30" s="3">
        <v>12</v>
      </c>
      <c r="G30" s="3">
        <v>2</v>
      </c>
      <c r="H30" s="3">
        <v>2</v>
      </c>
      <c r="I30" s="3">
        <v>54</v>
      </c>
      <c r="J30" s="3">
        <v>7</v>
      </c>
      <c r="K30" s="3">
        <v>0</v>
      </c>
      <c r="L30" s="3">
        <v>0</v>
      </c>
      <c r="M30" s="3">
        <v>0</v>
      </c>
      <c r="N30" s="30">
        <v>0</v>
      </c>
      <c r="O30" s="34">
        <f t="shared" si="0"/>
        <v>122</v>
      </c>
      <c r="P30" s="1"/>
    </row>
    <row r="31" spans="2:16" ht="21" customHeight="1" x14ac:dyDescent="0.25">
      <c r="B31" s="24" t="s">
        <v>22</v>
      </c>
      <c r="C31" s="21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0">
        <v>0</v>
      </c>
      <c r="O31" s="34">
        <f t="shared" si="0"/>
        <v>1</v>
      </c>
      <c r="P31" s="1"/>
    </row>
    <row r="32" spans="2:16" ht="21" customHeight="1" x14ac:dyDescent="0.25">
      <c r="B32" s="24" t="s">
        <v>12</v>
      </c>
      <c r="C32" s="21">
        <v>3</v>
      </c>
      <c r="D32" s="3">
        <v>0</v>
      </c>
      <c r="E32" s="3">
        <v>0</v>
      </c>
      <c r="F32" s="3">
        <v>0</v>
      </c>
      <c r="G32" s="3">
        <v>1</v>
      </c>
      <c r="H32" s="3">
        <v>6</v>
      </c>
      <c r="I32" s="3">
        <v>0</v>
      </c>
      <c r="J32" s="3">
        <v>0</v>
      </c>
      <c r="K32" s="3">
        <v>11</v>
      </c>
      <c r="L32" s="3">
        <v>15</v>
      </c>
      <c r="M32" s="3">
        <v>0</v>
      </c>
      <c r="N32" s="30">
        <v>1</v>
      </c>
      <c r="O32" s="34">
        <f t="shared" si="0"/>
        <v>37</v>
      </c>
      <c r="P32" s="1"/>
    </row>
    <row r="33" spans="2:16" ht="21" customHeight="1" x14ac:dyDescent="0.25">
      <c r="B33" s="24" t="s">
        <v>26</v>
      </c>
      <c r="C33" s="21">
        <v>0</v>
      </c>
      <c r="D33" s="3">
        <v>3</v>
      </c>
      <c r="E33" s="3">
        <v>0</v>
      </c>
      <c r="F33" s="3">
        <v>7</v>
      </c>
      <c r="G33" s="3">
        <v>1</v>
      </c>
      <c r="H33" s="3">
        <v>1</v>
      </c>
      <c r="I33" s="3">
        <v>8</v>
      </c>
      <c r="J33" s="3">
        <v>22</v>
      </c>
      <c r="K33" s="3">
        <v>0</v>
      </c>
      <c r="L33" s="3">
        <v>0</v>
      </c>
      <c r="M33" s="3">
        <v>0</v>
      </c>
      <c r="N33" s="30">
        <v>0</v>
      </c>
      <c r="O33" s="34">
        <f t="shared" si="0"/>
        <v>42</v>
      </c>
      <c r="P33" s="1"/>
    </row>
    <row r="34" spans="2:16" ht="21" customHeight="1" x14ac:dyDescent="0.25">
      <c r="B34" s="24" t="s">
        <v>36</v>
      </c>
      <c r="C34" s="21">
        <v>0</v>
      </c>
      <c r="D34" s="3">
        <v>0</v>
      </c>
      <c r="E34" s="3">
        <v>0</v>
      </c>
      <c r="F34" s="3">
        <v>0</v>
      </c>
      <c r="G34" s="3">
        <v>0</v>
      </c>
      <c r="H34" s="3">
        <v>27</v>
      </c>
      <c r="I34" s="3">
        <v>0</v>
      </c>
      <c r="J34" s="3">
        <v>0</v>
      </c>
      <c r="K34" s="3">
        <v>0</v>
      </c>
      <c r="L34" s="3">
        <v>0</v>
      </c>
      <c r="M34" s="3">
        <v>7</v>
      </c>
      <c r="N34" s="30">
        <v>0</v>
      </c>
      <c r="O34" s="34">
        <f t="shared" si="0"/>
        <v>34</v>
      </c>
      <c r="P34" s="1"/>
    </row>
    <row r="35" spans="2:16" ht="21" customHeight="1" x14ac:dyDescent="0.25">
      <c r="B35" s="24" t="s">
        <v>46</v>
      </c>
      <c r="C35" s="21">
        <v>0</v>
      </c>
      <c r="D35" s="3">
        <v>0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0</v>
      </c>
      <c r="K35" s="3">
        <v>1</v>
      </c>
      <c r="L35" s="3">
        <v>13</v>
      </c>
      <c r="M35" s="3">
        <v>36</v>
      </c>
      <c r="N35" s="30">
        <v>6</v>
      </c>
      <c r="O35" s="34">
        <f t="shared" si="0"/>
        <v>58</v>
      </c>
      <c r="P35" s="1"/>
    </row>
    <row r="36" spans="2:16" ht="21" customHeight="1" x14ac:dyDescent="0.25">
      <c r="B36" s="24" t="s">
        <v>35</v>
      </c>
      <c r="C36" s="21">
        <v>0</v>
      </c>
      <c r="D36" s="3">
        <v>0</v>
      </c>
      <c r="E36" s="3">
        <v>0</v>
      </c>
      <c r="F36" s="3">
        <v>0</v>
      </c>
      <c r="G36" s="3">
        <v>3</v>
      </c>
      <c r="H36" s="3">
        <v>0</v>
      </c>
      <c r="I36" s="3">
        <v>3</v>
      </c>
      <c r="J36" s="3">
        <v>0</v>
      </c>
      <c r="K36" s="3">
        <v>0</v>
      </c>
      <c r="L36" s="3">
        <v>0</v>
      </c>
      <c r="M36" s="3">
        <v>0</v>
      </c>
      <c r="N36" s="30">
        <v>2</v>
      </c>
      <c r="O36" s="34">
        <f t="shared" si="0"/>
        <v>8</v>
      </c>
      <c r="P36" s="1"/>
    </row>
    <row r="37" spans="2:16" ht="21" customHeight="1" x14ac:dyDescent="0.25">
      <c r="B37" s="24" t="s">
        <v>29</v>
      </c>
      <c r="C37" s="21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0">
        <v>0</v>
      </c>
      <c r="O37" s="34">
        <f t="shared" si="0"/>
        <v>0</v>
      </c>
      <c r="P37" s="1"/>
    </row>
    <row r="38" spans="2:16" ht="21" customHeight="1" x14ac:dyDescent="0.25">
      <c r="B38" s="24" t="s">
        <v>6</v>
      </c>
      <c r="C38" s="21">
        <v>0</v>
      </c>
      <c r="D38" s="3">
        <v>0</v>
      </c>
      <c r="E38" s="3">
        <v>54</v>
      </c>
      <c r="F38" s="3">
        <v>2</v>
      </c>
      <c r="G38" s="3">
        <v>0</v>
      </c>
      <c r="H38" s="3">
        <v>13</v>
      </c>
      <c r="I38" s="3">
        <v>19</v>
      </c>
      <c r="J38" s="3">
        <v>0</v>
      </c>
      <c r="K38" s="3">
        <v>0</v>
      </c>
      <c r="L38" s="3">
        <v>4</v>
      </c>
      <c r="M38" s="3">
        <v>52</v>
      </c>
      <c r="N38" s="30">
        <v>13</v>
      </c>
      <c r="O38" s="34">
        <f t="shared" si="0"/>
        <v>157</v>
      </c>
      <c r="P38" s="1"/>
    </row>
    <row r="39" spans="2:16" ht="21" customHeight="1" x14ac:dyDescent="0.25">
      <c r="B39" s="24" t="s">
        <v>41</v>
      </c>
      <c r="C39" s="21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10</v>
      </c>
      <c r="J39" s="3">
        <v>0</v>
      </c>
      <c r="K39" s="3">
        <v>0</v>
      </c>
      <c r="L39" s="3">
        <v>0</v>
      </c>
      <c r="M39" s="3">
        <v>0</v>
      </c>
      <c r="N39" s="30">
        <v>0</v>
      </c>
      <c r="O39" s="34">
        <f t="shared" si="0"/>
        <v>10</v>
      </c>
      <c r="P39" s="1"/>
    </row>
    <row r="40" spans="2:16" ht="21" customHeight="1" x14ac:dyDescent="0.25">
      <c r="B40" s="24" t="s">
        <v>2</v>
      </c>
      <c r="C40" s="21">
        <v>157</v>
      </c>
      <c r="D40" s="3">
        <v>130</v>
      </c>
      <c r="E40" s="3">
        <v>35</v>
      </c>
      <c r="F40" s="3">
        <v>83</v>
      </c>
      <c r="G40" s="3">
        <v>61</v>
      </c>
      <c r="H40" s="3">
        <v>30</v>
      </c>
      <c r="I40" s="3">
        <v>47</v>
      </c>
      <c r="J40" s="3">
        <v>33</v>
      </c>
      <c r="K40" s="3">
        <v>5</v>
      </c>
      <c r="L40" s="3">
        <v>1107</v>
      </c>
      <c r="M40" s="3">
        <v>144</v>
      </c>
      <c r="N40" s="30">
        <v>69</v>
      </c>
      <c r="O40" s="34">
        <f t="shared" si="0"/>
        <v>1901</v>
      </c>
      <c r="P40" s="1"/>
    </row>
    <row r="41" spans="2:16" ht="21" customHeight="1" x14ac:dyDescent="0.25">
      <c r="B41" s="24" t="s">
        <v>15</v>
      </c>
      <c r="C41" s="21">
        <v>9</v>
      </c>
      <c r="D41" s="3">
        <v>0</v>
      </c>
      <c r="E41" s="3">
        <v>6</v>
      </c>
      <c r="F41" s="3">
        <v>5</v>
      </c>
      <c r="G41" s="3">
        <v>26</v>
      </c>
      <c r="H41" s="3">
        <v>33</v>
      </c>
      <c r="I41" s="3">
        <v>3</v>
      </c>
      <c r="J41" s="3">
        <v>10</v>
      </c>
      <c r="K41" s="3">
        <v>49</v>
      </c>
      <c r="L41" s="3">
        <v>10</v>
      </c>
      <c r="M41" s="3">
        <v>1</v>
      </c>
      <c r="N41" s="30">
        <v>0</v>
      </c>
      <c r="O41" s="34">
        <f t="shared" si="0"/>
        <v>152</v>
      </c>
      <c r="P41" s="1"/>
    </row>
    <row r="42" spans="2:16" ht="21" customHeight="1" x14ac:dyDescent="0.25">
      <c r="B42" s="24" t="s">
        <v>14</v>
      </c>
      <c r="C42" s="21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2</v>
      </c>
      <c r="J42" s="3">
        <v>0</v>
      </c>
      <c r="K42" s="3">
        <v>0</v>
      </c>
      <c r="L42" s="3">
        <v>1</v>
      </c>
      <c r="M42" s="3">
        <v>39</v>
      </c>
      <c r="N42" s="30">
        <v>0</v>
      </c>
      <c r="O42" s="34">
        <f t="shared" si="0"/>
        <v>42</v>
      </c>
      <c r="P42" s="1"/>
    </row>
    <row r="43" spans="2:16" ht="21" customHeight="1" x14ac:dyDescent="0.25">
      <c r="B43" s="24" t="s">
        <v>17</v>
      </c>
      <c r="C43" s="21">
        <v>1</v>
      </c>
      <c r="D43" s="3">
        <v>40</v>
      </c>
      <c r="E43" s="3">
        <v>8</v>
      </c>
      <c r="F43" s="3">
        <v>0</v>
      </c>
      <c r="G43" s="3">
        <v>17</v>
      </c>
      <c r="H43" s="3">
        <v>9</v>
      </c>
      <c r="I43" s="3">
        <v>26</v>
      </c>
      <c r="J43" s="3">
        <v>0</v>
      </c>
      <c r="K43" s="3">
        <v>0</v>
      </c>
      <c r="L43" s="3">
        <v>0</v>
      </c>
      <c r="M43" s="3">
        <v>10</v>
      </c>
      <c r="N43" s="30">
        <v>5</v>
      </c>
      <c r="O43" s="34">
        <f t="shared" si="0"/>
        <v>116</v>
      </c>
      <c r="P43" s="1"/>
    </row>
    <row r="44" spans="2:16" ht="21" customHeight="1" x14ac:dyDescent="0.25">
      <c r="B44" s="24" t="s">
        <v>11</v>
      </c>
      <c r="C44" s="21">
        <v>136</v>
      </c>
      <c r="D44" s="3">
        <v>321</v>
      </c>
      <c r="E44" s="3">
        <v>44</v>
      </c>
      <c r="F44" s="3">
        <v>218</v>
      </c>
      <c r="G44" s="3">
        <v>231</v>
      </c>
      <c r="H44" s="3">
        <v>120</v>
      </c>
      <c r="I44" s="3">
        <v>153</v>
      </c>
      <c r="J44" s="3">
        <v>34</v>
      </c>
      <c r="K44" s="3">
        <v>101</v>
      </c>
      <c r="L44" s="3">
        <v>217</v>
      </c>
      <c r="M44" s="3">
        <v>106</v>
      </c>
      <c r="N44" s="30">
        <v>118</v>
      </c>
      <c r="O44" s="34">
        <f t="shared" si="0"/>
        <v>1799</v>
      </c>
      <c r="P44" s="1"/>
    </row>
    <row r="45" spans="2:16" ht="21" customHeight="1" x14ac:dyDescent="0.25">
      <c r="B45" s="24" t="s">
        <v>42</v>
      </c>
      <c r="C45" s="21">
        <v>0</v>
      </c>
      <c r="D45" s="3">
        <v>2</v>
      </c>
      <c r="E45" s="3">
        <v>4</v>
      </c>
      <c r="F45" s="3">
        <v>0</v>
      </c>
      <c r="G45" s="3">
        <v>0</v>
      </c>
      <c r="H45" s="3">
        <v>9</v>
      </c>
      <c r="I45" s="3">
        <v>3</v>
      </c>
      <c r="J45" s="3">
        <v>5</v>
      </c>
      <c r="K45" s="3">
        <v>1</v>
      </c>
      <c r="L45" s="3">
        <v>1</v>
      </c>
      <c r="M45" s="3">
        <v>0</v>
      </c>
      <c r="N45" s="30">
        <v>0</v>
      </c>
      <c r="O45" s="34">
        <f t="shared" si="0"/>
        <v>25</v>
      </c>
      <c r="P45" s="1"/>
    </row>
    <row r="46" spans="2:16" ht="21" customHeight="1" x14ac:dyDescent="0.25">
      <c r="B46" s="24" t="s">
        <v>1</v>
      </c>
      <c r="C46" s="21">
        <v>20</v>
      </c>
      <c r="D46" s="3">
        <v>35</v>
      </c>
      <c r="E46" s="3">
        <v>21</v>
      </c>
      <c r="F46" s="3">
        <v>38</v>
      </c>
      <c r="G46" s="3">
        <v>9</v>
      </c>
      <c r="H46" s="3">
        <v>61</v>
      </c>
      <c r="I46" s="3">
        <v>38</v>
      </c>
      <c r="J46" s="3">
        <v>1</v>
      </c>
      <c r="K46" s="3">
        <v>37</v>
      </c>
      <c r="L46" s="3">
        <v>45</v>
      </c>
      <c r="M46" s="3">
        <v>19</v>
      </c>
      <c r="N46" s="30">
        <v>136</v>
      </c>
      <c r="O46" s="34">
        <f t="shared" si="0"/>
        <v>460</v>
      </c>
      <c r="P46" s="1"/>
    </row>
    <row r="47" spans="2:16" ht="21" customHeight="1" x14ac:dyDescent="0.25">
      <c r="B47" s="24" t="s">
        <v>10</v>
      </c>
      <c r="C47" s="21">
        <v>3</v>
      </c>
      <c r="D47" s="3">
        <v>13</v>
      </c>
      <c r="E47" s="3">
        <v>2</v>
      </c>
      <c r="F47" s="3">
        <v>10</v>
      </c>
      <c r="G47" s="3">
        <v>3</v>
      </c>
      <c r="H47" s="3">
        <v>0</v>
      </c>
      <c r="I47" s="3">
        <v>2</v>
      </c>
      <c r="J47" s="3">
        <v>9</v>
      </c>
      <c r="K47" s="3">
        <v>0</v>
      </c>
      <c r="L47" s="3">
        <v>1</v>
      </c>
      <c r="M47" s="3">
        <v>12</v>
      </c>
      <c r="N47" s="30">
        <v>3</v>
      </c>
      <c r="O47" s="34">
        <f t="shared" si="0"/>
        <v>58</v>
      </c>
      <c r="P47" s="1"/>
    </row>
    <row r="48" spans="2:16" ht="21" customHeight="1" x14ac:dyDescent="0.25">
      <c r="B48" s="24" t="s">
        <v>19</v>
      </c>
      <c r="C48" s="21">
        <v>0</v>
      </c>
      <c r="D48" s="3">
        <v>0</v>
      </c>
      <c r="E48" s="3">
        <v>0</v>
      </c>
      <c r="F48" s="3">
        <v>9</v>
      </c>
      <c r="G48" s="3">
        <v>0</v>
      </c>
      <c r="H48" s="3">
        <v>0</v>
      </c>
      <c r="I48" s="3">
        <v>0</v>
      </c>
      <c r="J48" s="3">
        <v>0</v>
      </c>
      <c r="K48" s="3">
        <v>2</v>
      </c>
      <c r="L48" s="3">
        <v>9</v>
      </c>
      <c r="M48" s="3">
        <v>5</v>
      </c>
      <c r="N48" s="30">
        <v>0</v>
      </c>
      <c r="O48" s="34">
        <f t="shared" si="0"/>
        <v>25</v>
      </c>
      <c r="P48" s="1"/>
    </row>
    <row r="49" spans="2:16" ht="21" customHeight="1" x14ac:dyDescent="0.25">
      <c r="B49" s="24" t="s">
        <v>5</v>
      </c>
      <c r="C49" s="21">
        <v>1</v>
      </c>
      <c r="D49" s="3">
        <v>12</v>
      </c>
      <c r="E49" s="3">
        <v>16</v>
      </c>
      <c r="F49" s="3">
        <v>1</v>
      </c>
      <c r="G49" s="3">
        <v>1</v>
      </c>
      <c r="H49" s="3">
        <v>6</v>
      </c>
      <c r="I49" s="3">
        <v>9</v>
      </c>
      <c r="J49" s="3">
        <v>15</v>
      </c>
      <c r="K49" s="3">
        <v>36</v>
      </c>
      <c r="L49" s="3">
        <v>35</v>
      </c>
      <c r="M49" s="3">
        <v>20</v>
      </c>
      <c r="N49" s="30">
        <v>3</v>
      </c>
      <c r="O49" s="34">
        <f t="shared" si="0"/>
        <v>155</v>
      </c>
      <c r="P49" s="1"/>
    </row>
    <row r="50" spans="2:16" ht="21" customHeight="1" x14ac:dyDescent="0.25">
      <c r="B50" s="24" t="s">
        <v>21</v>
      </c>
      <c r="C50" s="21">
        <v>0</v>
      </c>
      <c r="D50" s="3">
        <v>0</v>
      </c>
      <c r="E50" s="3">
        <v>0</v>
      </c>
      <c r="F50" s="3">
        <v>1</v>
      </c>
      <c r="G50" s="3">
        <v>0</v>
      </c>
      <c r="H50" s="3">
        <v>0</v>
      </c>
      <c r="I50" s="3">
        <v>13</v>
      </c>
      <c r="J50" s="3">
        <v>0</v>
      </c>
      <c r="K50" s="3">
        <v>6</v>
      </c>
      <c r="L50" s="3">
        <v>0</v>
      </c>
      <c r="M50" s="3">
        <v>0</v>
      </c>
      <c r="N50" s="30">
        <v>0</v>
      </c>
      <c r="O50" s="34">
        <f t="shared" si="0"/>
        <v>20</v>
      </c>
      <c r="P50" s="1"/>
    </row>
    <row r="51" spans="2:16" ht="21" customHeight="1" x14ac:dyDescent="0.25">
      <c r="B51" s="24" t="s">
        <v>34</v>
      </c>
      <c r="C51" s="21">
        <v>0</v>
      </c>
      <c r="D51" s="3">
        <v>0</v>
      </c>
      <c r="E51" s="3">
        <v>0</v>
      </c>
      <c r="F51" s="3">
        <v>6</v>
      </c>
      <c r="G51" s="3">
        <v>4</v>
      </c>
      <c r="H51" s="3">
        <v>0</v>
      </c>
      <c r="I51" s="3">
        <v>0</v>
      </c>
      <c r="J51" s="3">
        <v>0</v>
      </c>
      <c r="K51" s="3">
        <v>0</v>
      </c>
      <c r="L51" s="3">
        <v>86</v>
      </c>
      <c r="M51" s="3">
        <v>7</v>
      </c>
      <c r="N51" s="30">
        <v>0</v>
      </c>
      <c r="O51" s="34">
        <f t="shared" si="0"/>
        <v>103</v>
      </c>
      <c r="P51" s="1"/>
    </row>
    <row r="52" spans="2:16" ht="21" customHeight="1" x14ac:dyDescent="0.25">
      <c r="B52" s="24" t="s">
        <v>16</v>
      </c>
      <c r="C52" s="21">
        <v>0</v>
      </c>
      <c r="D52" s="3">
        <v>22</v>
      </c>
      <c r="E52" s="3">
        <v>2</v>
      </c>
      <c r="F52" s="3">
        <v>0</v>
      </c>
      <c r="G52" s="3">
        <v>8</v>
      </c>
      <c r="H52" s="3">
        <v>1</v>
      </c>
      <c r="I52" s="3">
        <v>0</v>
      </c>
      <c r="J52" s="3">
        <v>2</v>
      </c>
      <c r="K52" s="3">
        <v>12</v>
      </c>
      <c r="L52" s="3">
        <v>3</v>
      </c>
      <c r="M52" s="3">
        <v>1</v>
      </c>
      <c r="N52" s="30">
        <v>2</v>
      </c>
      <c r="O52" s="34">
        <f t="shared" si="0"/>
        <v>53</v>
      </c>
      <c r="P52" s="1"/>
    </row>
    <row r="53" spans="2:16" ht="21" customHeight="1" x14ac:dyDescent="0.25">
      <c r="B53" s="24" t="s">
        <v>59</v>
      </c>
      <c r="C53" s="21">
        <v>10</v>
      </c>
      <c r="D53" s="3">
        <v>37</v>
      </c>
      <c r="E53" s="3">
        <v>102</v>
      </c>
      <c r="F53" s="3">
        <v>5</v>
      </c>
      <c r="G53" s="3">
        <v>14</v>
      </c>
      <c r="H53" s="3">
        <v>80</v>
      </c>
      <c r="I53" s="3">
        <v>20</v>
      </c>
      <c r="J53" s="3">
        <v>30</v>
      </c>
      <c r="K53" s="3">
        <v>15</v>
      </c>
      <c r="L53" s="3">
        <v>19</v>
      </c>
      <c r="M53" s="3">
        <v>260</v>
      </c>
      <c r="N53" s="30">
        <v>1</v>
      </c>
      <c r="O53" s="34">
        <f t="shared" si="0"/>
        <v>593</v>
      </c>
      <c r="P53" s="1"/>
    </row>
    <row r="54" spans="2:16" ht="21" customHeight="1" x14ac:dyDescent="0.25">
      <c r="B54" s="24" t="s">
        <v>60</v>
      </c>
      <c r="C54" s="21">
        <v>1</v>
      </c>
      <c r="D54" s="3">
        <v>1</v>
      </c>
      <c r="E54" s="3">
        <v>40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10</v>
      </c>
      <c r="L54" s="3">
        <v>30</v>
      </c>
      <c r="M54" s="3">
        <v>0</v>
      </c>
      <c r="N54" s="30">
        <v>1</v>
      </c>
      <c r="O54" s="34">
        <f t="shared" si="0"/>
        <v>83</v>
      </c>
      <c r="P54" s="1"/>
    </row>
    <row r="55" spans="2:16" ht="21" customHeight="1" x14ac:dyDescent="0.25">
      <c r="B55" s="24" t="s">
        <v>0</v>
      </c>
      <c r="C55" s="21">
        <v>155</v>
      </c>
      <c r="D55" s="3">
        <v>279</v>
      </c>
      <c r="E55" s="3">
        <v>367</v>
      </c>
      <c r="F55" s="3">
        <v>277</v>
      </c>
      <c r="G55" s="3">
        <v>169</v>
      </c>
      <c r="H55" s="3">
        <v>200</v>
      </c>
      <c r="I55" s="3">
        <v>158</v>
      </c>
      <c r="J55" s="3">
        <v>231</v>
      </c>
      <c r="K55" s="3">
        <v>219</v>
      </c>
      <c r="L55" s="3">
        <v>181</v>
      </c>
      <c r="M55" s="3">
        <v>199</v>
      </c>
      <c r="N55" s="30">
        <v>196</v>
      </c>
      <c r="O55" s="34">
        <f t="shared" si="0"/>
        <v>2631</v>
      </c>
      <c r="P55" s="1"/>
    </row>
    <row r="56" spans="2:16" ht="21" customHeight="1" x14ac:dyDescent="0.25">
      <c r="B56" s="24" t="s">
        <v>9</v>
      </c>
      <c r="C56" s="21">
        <v>65</v>
      </c>
      <c r="D56" s="3">
        <v>23</v>
      </c>
      <c r="E56" s="3">
        <v>96</v>
      </c>
      <c r="F56" s="3">
        <v>9</v>
      </c>
      <c r="G56" s="3">
        <v>133</v>
      </c>
      <c r="H56" s="3">
        <v>148</v>
      </c>
      <c r="I56" s="3">
        <v>113</v>
      </c>
      <c r="J56" s="3">
        <v>0</v>
      </c>
      <c r="K56" s="3">
        <v>0</v>
      </c>
      <c r="L56" s="3">
        <v>66</v>
      </c>
      <c r="M56" s="3">
        <v>31</v>
      </c>
      <c r="N56" s="30">
        <v>17</v>
      </c>
      <c r="O56" s="34">
        <f t="shared" si="0"/>
        <v>701</v>
      </c>
      <c r="P56" s="1"/>
    </row>
    <row r="57" spans="2:16" ht="21" customHeight="1" x14ac:dyDescent="0.25">
      <c r="B57" s="24" t="s">
        <v>61</v>
      </c>
      <c r="C57" s="21">
        <v>3</v>
      </c>
      <c r="D57" s="3">
        <v>2</v>
      </c>
      <c r="E57" s="3">
        <v>1</v>
      </c>
      <c r="F57" s="3">
        <v>14</v>
      </c>
      <c r="G57" s="3">
        <v>5</v>
      </c>
      <c r="H57" s="3">
        <v>25</v>
      </c>
      <c r="I57" s="3">
        <v>12</v>
      </c>
      <c r="J57" s="3">
        <v>0</v>
      </c>
      <c r="K57" s="3">
        <v>0</v>
      </c>
      <c r="L57" s="3">
        <v>0</v>
      </c>
      <c r="M57" s="3">
        <v>2</v>
      </c>
      <c r="N57" s="30">
        <v>38</v>
      </c>
      <c r="O57" s="34">
        <f t="shared" si="0"/>
        <v>102</v>
      </c>
      <c r="P57" s="1"/>
    </row>
    <row r="58" spans="2:16" ht="21" customHeight="1" x14ac:dyDescent="0.25">
      <c r="B58" s="24" t="s">
        <v>62</v>
      </c>
      <c r="C58" s="21">
        <v>1</v>
      </c>
      <c r="D58" s="3">
        <v>0</v>
      </c>
      <c r="E58" s="3">
        <v>5</v>
      </c>
      <c r="F58" s="3">
        <v>0</v>
      </c>
      <c r="G58" s="3">
        <v>0</v>
      </c>
      <c r="H58" s="3">
        <v>0</v>
      </c>
      <c r="I58" s="3">
        <v>0</v>
      </c>
      <c r="J58" s="3">
        <v>2</v>
      </c>
      <c r="K58" s="3">
        <v>0</v>
      </c>
      <c r="L58" s="3">
        <v>0</v>
      </c>
      <c r="M58" s="3">
        <v>0</v>
      </c>
      <c r="N58" s="30">
        <v>0</v>
      </c>
      <c r="O58" s="34">
        <f t="shared" si="0"/>
        <v>8</v>
      </c>
      <c r="P58" s="1"/>
    </row>
    <row r="59" spans="2:16" ht="21" customHeight="1" x14ac:dyDescent="0.25">
      <c r="B59" s="24" t="s">
        <v>63</v>
      </c>
      <c r="C59" s="21">
        <v>1</v>
      </c>
      <c r="D59" s="3">
        <v>50</v>
      </c>
      <c r="E59" s="3">
        <v>38</v>
      </c>
      <c r="F59" s="3">
        <v>4</v>
      </c>
      <c r="G59" s="3">
        <v>50</v>
      </c>
      <c r="H59" s="3">
        <v>50</v>
      </c>
      <c r="I59" s="3">
        <v>0</v>
      </c>
      <c r="J59" s="3">
        <v>5</v>
      </c>
      <c r="K59" s="3">
        <v>0</v>
      </c>
      <c r="L59" s="3">
        <v>1</v>
      </c>
      <c r="M59" s="3">
        <v>4</v>
      </c>
      <c r="N59" s="30">
        <v>4</v>
      </c>
      <c r="O59" s="34">
        <f t="shared" si="0"/>
        <v>207</v>
      </c>
      <c r="P59" s="1"/>
    </row>
    <row r="60" spans="2:16" ht="21" customHeight="1" x14ac:dyDescent="0.25">
      <c r="B60" s="24" t="s">
        <v>64</v>
      </c>
      <c r="C60" s="21">
        <v>1</v>
      </c>
      <c r="D60" s="3">
        <v>1</v>
      </c>
      <c r="E60" s="3">
        <v>29</v>
      </c>
      <c r="F60" s="3">
        <v>10</v>
      </c>
      <c r="G60" s="3">
        <v>0</v>
      </c>
      <c r="H60" s="3">
        <v>0</v>
      </c>
      <c r="I60" s="3">
        <v>0</v>
      </c>
      <c r="J60" s="3">
        <v>0</v>
      </c>
      <c r="K60" s="3">
        <v>3</v>
      </c>
      <c r="L60" s="3">
        <v>0</v>
      </c>
      <c r="M60" s="3">
        <v>3</v>
      </c>
      <c r="N60" s="30">
        <v>1</v>
      </c>
      <c r="O60" s="34">
        <f t="shared" si="0"/>
        <v>48</v>
      </c>
      <c r="P60" s="1"/>
    </row>
    <row r="61" spans="2:16" ht="21" customHeight="1" x14ac:dyDescent="0.25">
      <c r="B61" s="24" t="s">
        <v>38</v>
      </c>
      <c r="C61" s="21">
        <v>0</v>
      </c>
      <c r="D61" s="3">
        <v>0</v>
      </c>
      <c r="E61" s="3">
        <v>1</v>
      </c>
      <c r="F61" s="3">
        <v>0</v>
      </c>
      <c r="G61" s="3">
        <v>0</v>
      </c>
      <c r="H61" s="3">
        <v>16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0">
        <v>0</v>
      </c>
      <c r="O61" s="34">
        <f t="shared" si="0"/>
        <v>17</v>
      </c>
      <c r="P61" s="1"/>
    </row>
    <row r="62" spans="2:16" ht="21" customHeight="1" x14ac:dyDescent="0.25">
      <c r="B62" s="24" t="s">
        <v>43</v>
      </c>
      <c r="C62" s="21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0">
        <v>0</v>
      </c>
      <c r="O62" s="34">
        <f t="shared" si="0"/>
        <v>0</v>
      </c>
      <c r="P62" s="1"/>
    </row>
    <row r="63" spans="2:16" ht="21" customHeight="1" thickBot="1" x14ac:dyDescent="0.3">
      <c r="B63" s="25" t="s">
        <v>68</v>
      </c>
      <c r="C63" s="26">
        <v>26</v>
      </c>
      <c r="D63" s="27">
        <v>4</v>
      </c>
      <c r="E63" s="27">
        <v>0</v>
      </c>
      <c r="F63" s="27">
        <v>1</v>
      </c>
      <c r="G63" s="27">
        <v>8</v>
      </c>
      <c r="H63" s="27">
        <v>0</v>
      </c>
      <c r="I63" s="27">
        <v>6</v>
      </c>
      <c r="J63" s="27">
        <v>0</v>
      </c>
      <c r="K63" s="27">
        <v>6</v>
      </c>
      <c r="L63" s="27">
        <v>11</v>
      </c>
      <c r="M63" s="27">
        <v>3</v>
      </c>
      <c r="N63" s="31">
        <v>0</v>
      </c>
      <c r="O63" s="35">
        <f t="shared" si="0"/>
        <v>65</v>
      </c>
      <c r="P63" s="1"/>
    </row>
    <row r="64" spans="2:16" ht="21" customHeight="1" thickBot="1" x14ac:dyDescent="0.3">
      <c r="B64" s="43" t="s">
        <v>98</v>
      </c>
      <c r="C64" s="44">
        <f>SUM(C11:C63)</f>
        <v>935</v>
      </c>
      <c r="D64" s="45">
        <f t="shared" ref="D64:O64" si="1">SUM(D11:D63)</f>
        <v>1369</v>
      </c>
      <c r="E64" s="45">
        <f t="shared" si="1"/>
        <v>1407</v>
      </c>
      <c r="F64" s="45">
        <f t="shared" si="1"/>
        <v>881</v>
      </c>
      <c r="G64" s="45">
        <f t="shared" si="1"/>
        <v>1308</v>
      </c>
      <c r="H64" s="45">
        <f t="shared" si="1"/>
        <v>1148</v>
      </c>
      <c r="I64" s="45">
        <f t="shared" si="1"/>
        <v>1009</v>
      </c>
      <c r="J64" s="45">
        <f t="shared" si="1"/>
        <v>565</v>
      </c>
      <c r="K64" s="45">
        <f t="shared" si="1"/>
        <v>872</v>
      </c>
      <c r="L64" s="45">
        <f t="shared" si="1"/>
        <v>2295</v>
      </c>
      <c r="M64" s="45">
        <f t="shared" si="1"/>
        <v>1103</v>
      </c>
      <c r="N64" s="46">
        <f t="shared" si="1"/>
        <v>1073</v>
      </c>
      <c r="O64" s="47">
        <f t="shared" si="1"/>
        <v>13965</v>
      </c>
      <c r="P64" s="1"/>
    </row>
    <row r="65" spans="2:17" ht="21" customHeight="1" x14ac:dyDescent="0.25">
      <c r="E65" s="1"/>
      <c r="F65" s="1"/>
      <c r="G65" s="1"/>
      <c r="L65" s="1"/>
      <c r="M65" s="1"/>
      <c r="N65" s="1"/>
    </row>
    <row r="66" spans="2:17" ht="21" customHeight="1" x14ac:dyDescent="0.25"/>
    <row r="67" spans="2:17" ht="21" customHeight="1" x14ac:dyDescent="0.25"/>
    <row r="68" spans="2:17" ht="21" customHeight="1" thickBot="1" x14ac:dyDescent="0.3">
      <c r="P68" s="1"/>
      <c r="Q68" s="1"/>
    </row>
    <row r="69" spans="2:17" ht="21" customHeight="1" thickBot="1" x14ac:dyDescent="0.3">
      <c r="B69" s="36" t="s">
        <v>69</v>
      </c>
      <c r="C69" s="19" t="s">
        <v>70</v>
      </c>
      <c r="D69" s="6" t="s">
        <v>71</v>
      </c>
      <c r="E69" s="6" t="s">
        <v>67</v>
      </c>
      <c r="F69" s="6" t="s">
        <v>72</v>
      </c>
      <c r="G69" s="6" t="s">
        <v>73</v>
      </c>
      <c r="H69" s="6" t="s">
        <v>74</v>
      </c>
      <c r="I69" s="6" t="s">
        <v>75</v>
      </c>
      <c r="J69" s="6" t="s">
        <v>76</v>
      </c>
      <c r="K69" s="6" t="s">
        <v>77</v>
      </c>
      <c r="L69" s="6" t="s">
        <v>78</v>
      </c>
      <c r="M69" s="6" t="s">
        <v>79</v>
      </c>
      <c r="N69" s="28" t="s">
        <v>80</v>
      </c>
      <c r="O69" s="32" t="s">
        <v>57</v>
      </c>
      <c r="P69" s="1"/>
      <c r="Q69" s="1"/>
    </row>
    <row r="70" spans="2:17" ht="21" customHeight="1" x14ac:dyDescent="0.25">
      <c r="B70" s="37" t="s">
        <v>81</v>
      </c>
      <c r="C70" s="20">
        <f>SUM(C11:C18)</f>
        <v>173</v>
      </c>
      <c r="D70" s="5">
        <f t="shared" ref="D70:M70" si="2">SUM(D11:D18)</f>
        <v>191</v>
      </c>
      <c r="E70" s="5">
        <f t="shared" si="2"/>
        <v>357</v>
      </c>
      <c r="F70" s="5">
        <f t="shared" si="2"/>
        <v>47</v>
      </c>
      <c r="G70" s="5">
        <f t="shared" si="2"/>
        <v>140</v>
      </c>
      <c r="H70" s="5">
        <f t="shared" si="2"/>
        <v>77</v>
      </c>
      <c r="I70" s="5">
        <f t="shared" si="2"/>
        <v>159</v>
      </c>
      <c r="J70" s="5">
        <f t="shared" si="2"/>
        <v>42</v>
      </c>
      <c r="K70" s="5">
        <f t="shared" si="2"/>
        <v>71</v>
      </c>
      <c r="L70" s="5">
        <f t="shared" si="2"/>
        <v>159</v>
      </c>
      <c r="M70" s="5">
        <f t="shared" si="2"/>
        <v>30</v>
      </c>
      <c r="N70" s="29">
        <f>SUM(N11:N18)</f>
        <v>85</v>
      </c>
      <c r="O70" s="33">
        <f>SUM(C70:N70)</f>
        <v>1531</v>
      </c>
      <c r="P70" s="1"/>
      <c r="Q70" s="1"/>
    </row>
    <row r="71" spans="2:17" ht="21" customHeight="1" x14ac:dyDescent="0.25">
      <c r="B71" s="38" t="s">
        <v>82</v>
      </c>
      <c r="C71" s="21">
        <f>SUM(C19:C21)</f>
        <v>23</v>
      </c>
      <c r="D71" s="3">
        <f t="shared" ref="D71:N71" si="3">SUM(D19:D21)</f>
        <v>1</v>
      </c>
      <c r="E71" s="3">
        <f t="shared" si="3"/>
        <v>14</v>
      </c>
      <c r="F71" s="3">
        <f t="shared" si="3"/>
        <v>0</v>
      </c>
      <c r="G71" s="3">
        <f t="shared" si="3"/>
        <v>33</v>
      </c>
      <c r="H71" s="3">
        <f t="shared" si="3"/>
        <v>4</v>
      </c>
      <c r="I71" s="3">
        <f t="shared" si="3"/>
        <v>21</v>
      </c>
      <c r="J71" s="3">
        <f t="shared" si="3"/>
        <v>30</v>
      </c>
      <c r="K71" s="3">
        <f t="shared" si="3"/>
        <v>7</v>
      </c>
      <c r="L71" s="3">
        <f t="shared" si="3"/>
        <v>1</v>
      </c>
      <c r="M71" s="3">
        <f t="shared" si="3"/>
        <v>2</v>
      </c>
      <c r="N71" s="30">
        <f t="shared" si="3"/>
        <v>9</v>
      </c>
      <c r="O71" s="34">
        <f>SUM(C71:N71)</f>
        <v>145</v>
      </c>
      <c r="P71" s="1"/>
      <c r="Q71" s="1"/>
    </row>
    <row r="72" spans="2:17" ht="21" customHeight="1" x14ac:dyDescent="0.25">
      <c r="B72" s="38" t="s">
        <v>83</v>
      </c>
      <c r="C72" s="21">
        <f>C22</f>
        <v>1</v>
      </c>
      <c r="D72" s="3">
        <f t="shared" ref="D72:N72" si="4">D22</f>
        <v>4</v>
      </c>
      <c r="E72" s="3">
        <f t="shared" si="4"/>
        <v>6</v>
      </c>
      <c r="F72" s="3">
        <f t="shared" si="4"/>
        <v>17</v>
      </c>
      <c r="G72" s="3">
        <f t="shared" si="4"/>
        <v>5</v>
      </c>
      <c r="H72" s="3">
        <f t="shared" si="4"/>
        <v>9</v>
      </c>
      <c r="I72" s="3">
        <f t="shared" si="4"/>
        <v>6</v>
      </c>
      <c r="J72" s="3">
        <f t="shared" si="4"/>
        <v>0</v>
      </c>
      <c r="K72" s="3">
        <f t="shared" si="4"/>
        <v>3</v>
      </c>
      <c r="L72" s="3">
        <f t="shared" si="4"/>
        <v>2</v>
      </c>
      <c r="M72" s="3">
        <f t="shared" si="4"/>
        <v>5</v>
      </c>
      <c r="N72" s="30">
        <f t="shared" si="4"/>
        <v>10</v>
      </c>
      <c r="O72" s="34">
        <f t="shared" ref="O72:O89" si="5">SUM(C72:N72)</f>
        <v>68</v>
      </c>
      <c r="P72" s="1"/>
      <c r="Q72" s="1"/>
    </row>
    <row r="73" spans="2:17" ht="21" customHeight="1" x14ac:dyDescent="0.25">
      <c r="B73" s="38" t="s">
        <v>84</v>
      </c>
      <c r="C73" s="21">
        <f>SUM(C23:C24)</f>
        <v>134</v>
      </c>
      <c r="D73" s="3">
        <f t="shared" ref="D73:N73" si="6">SUM(D23:D24)</f>
        <v>189</v>
      </c>
      <c r="E73" s="3">
        <f t="shared" si="6"/>
        <v>111</v>
      </c>
      <c r="F73" s="3">
        <f t="shared" si="6"/>
        <v>3</v>
      </c>
      <c r="G73" s="3">
        <f t="shared" si="6"/>
        <v>376</v>
      </c>
      <c r="H73" s="3">
        <f t="shared" si="6"/>
        <v>199</v>
      </c>
      <c r="I73" s="3">
        <f t="shared" si="6"/>
        <v>115</v>
      </c>
      <c r="J73" s="3">
        <f t="shared" si="6"/>
        <v>87</v>
      </c>
      <c r="K73" s="3">
        <f t="shared" si="6"/>
        <v>231</v>
      </c>
      <c r="L73" s="3">
        <f t="shared" si="6"/>
        <v>246</v>
      </c>
      <c r="M73" s="3">
        <f t="shared" si="6"/>
        <v>74</v>
      </c>
      <c r="N73" s="30">
        <f t="shared" si="6"/>
        <v>86</v>
      </c>
      <c r="O73" s="34">
        <f t="shared" si="5"/>
        <v>1851</v>
      </c>
      <c r="P73" s="1"/>
      <c r="Q73" s="1"/>
    </row>
    <row r="74" spans="2:17" ht="21" customHeight="1" x14ac:dyDescent="0.25">
      <c r="B74" s="38" t="s">
        <v>85</v>
      </c>
      <c r="C74" s="21">
        <f>C25</f>
        <v>7</v>
      </c>
      <c r="D74" s="3">
        <f t="shared" ref="D74:N74" si="7">D25</f>
        <v>0</v>
      </c>
      <c r="E74" s="3">
        <f t="shared" si="7"/>
        <v>9</v>
      </c>
      <c r="F74" s="3">
        <f t="shared" si="7"/>
        <v>49</v>
      </c>
      <c r="G74" s="3">
        <f t="shared" si="7"/>
        <v>6</v>
      </c>
      <c r="H74" s="3">
        <f t="shared" si="7"/>
        <v>2</v>
      </c>
      <c r="I74" s="3">
        <f t="shared" si="7"/>
        <v>0</v>
      </c>
      <c r="J74" s="3">
        <f t="shared" si="7"/>
        <v>0</v>
      </c>
      <c r="K74" s="3">
        <f t="shared" si="7"/>
        <v>0</v>
      </c>
      <c r="L74" s="3">
        <f t="shared" si="7"/>
        <v>2</v>
      </c>
      <c r="M74" s="3">
        <f t="shared" si="7"/>
        <v>3</v>
      </c>
      <c r="N74" s="30">
        <f t="shared" si="7"/>
        <v>0</v>
      </c>
      <c r="O74" s="34">
        <f t="shared" si="5"/>
        <v>78</v>
      </c>
      <c r="P74" s="1"/>
      <c r="Q74" s="1"/>
    </row>
    <row r="75" spans="2:17" ht="21" customHeight="1" x14ac:dyDescent="0.25">
      <c r="B75" s="38" t="s">
        <v>86</v>
      </c>
      <c r="C75" s="21">
        <f>SUM(C26:C30)</f>
        <v>4</v>
      </c>
      <c r="D75" s="3">
        <f t="shared" ref="D75:N75" si="8">SUM(D26:D30)</f>
        <v>9</v>
      </c>
      <c r="E75" s="3">
        <f t="shared" si="8"/>
        <v>38</v>
      </c>
      <c r="F75" s="3">
        <f t="shared" si="8"/>
        <v>65</v>
      </c>
      <c r="G75" s="3">
        <f t="shared" si="8"/>
        <v>4</v>
      </c>
      <c r="H75" s="3">
        <f t="shared" si="8"/>
        <v>20</v>
      </c>
      <c r="I75" s="3">
        <f t="shared" si="8"/>
        <v>63</v>
      </c>
      <c r="J75" s="3">
        <f t="shared" si="8"/>
        <v>7</v>
      </c>
      <c r="K75" s="3">
        <f t="shared" si="8"/>
        <v>46</v>
      </c>
      <c r="L75" s="3">
        <f t="shared" si="8"/>
        <v>30</v>
      </c>
      <c r="M75" s="3">
        <f t="shared" si="8"/>
        <v>28</v>
      </c>
      <c r="N75" s="30">
        <f t="shared" si="8"/>
        <v>267</v>
      </c>
      <c r="O75" s="34">
        <f t="shared" si="5"/>
        <v>581</v>
      </c>
      <c r="P75" s="1"/>
      <c r="Q75" s="1"/>
    </row>
    <row r="76" spans="2:17" ht="21" customHeight="1" x14ac:dyDescent="0.25">
      <c r="B76" s="38" t="s">
        <v>87</v>
      </c>
      <c r="C76" s="21">
        <f>SUM(C31:C39)</f>
        <v>3</v>
      </c>
      <c r="D76" s="3">
        <f t="shared" ref="D76:N76" si="9">SUM(D31:D39)</f>
        <v>3</v>
      </c>
      <c r="E76" s="3">
        <f t="shared" si="9"/>
        <v>55</v>
      </c>
      <c r="F76" s="3">
        <f t="shared" si="9"/>
        <v>9</v>
      </c>
      <c r="G76" s="3">
        <f t="shared" si="9"/>
        <v>5</v>
      </c>
      <c r="H76" s="3">
        <f t="shared" si="9"/>
        <v>49</v>
      </c>
      <c r="I76" s="3">
        <f t="shared" si="9"/>
        <v>40</v>
      </c>
      <c r="J76" s="3">
        <f t="shared" si="9"/>
        <v>22</v>
      </c>
      <c r="K76" s="3">
        <f t="shared" si="9"/>
        <v>12</v>
      </c>
      <c r="L76" s="3">
        <f t="shared" si="9"/>
        <v>32</v>
      </c>
      <c r="M76" s="3">
        <f t="shared" si="9"/>
        <v>95</v>
      </c>
      <c r="N76" s="30">
        <f t="shared" si="9"/>
        <v>22</v>
      </c>
      <c r="O76" s="34">
        <f t="shared" si="5"/>
        <v>347</v>
      </c>
      <c r="P76" s="1"/>
      <c r="Q76" s="1"/>
    </row>
    <row r="77" spans="2:17" ht="21" customHeight="1" x14ac:dyDescent="0.25">
      <c r="B77" s="38" t="s">
        <v>88</v>
      </c>
      <c r="C77" s="21">
        <f>SUM(C40:C43)</f>
        <v>167</v>
      </c>
      <c r="D77" s="3">
        <f t="shared" ref="D77:N77" si="10">SUM(D40:D43)</f>
        <v>170</v>
      </c>
      <c r="E77" s="3">
        <f t="shared" si="10"/>
        <v>49</v>
      </c>
      <c r="F77" s="3">
        <f t="shared" si="10"/>
        <v>88</v>
      </c>
      <c r="G77" s="3">
        <f t="shared" si="10"/>
        <v>104</v>
      </c>
      <c r="H77" s="3">
        <f t="shared" si="10"/>
        <v>72</v>
      </c>
      <c r="I77" s="3">
        <f t="shared" si="10"/>
        <v>78</v>
      </c>
      <c r="J77" s="3">
        <f t="shared" si="10"/>
        <v>43</v>
      </c>
      <c r="K77" s="3">
        <f t="shared" si="10"/>
        <v>54</v>
      </c>
      <c r="L77" s="3">
        <f t="shared" si="10"/>
        <v>1118</v>
      </c>
      <c r="M77" s="3">
        <f t="shared" si="10"/>
        <v>194</v>
      </c>
      <c r="N77" s="30">
        <f t="shared" si="10"/>
        <v>74</v>
      </c>
      <c r="O77" s="34">
        <f t="shared" si="5"/>
        <v>2211</v>
      </c>
      <c r="P77" s="1"/>
      <c r="Q77" s="1"/>
    </row>
    <row r="78" spans="2:17" ht="21" customHeight="1" x14ac:dyDescent="0.25">
      <c r="B78" s="38" t="s">
        <v>89</v>
      </c>
      <c r="C78" s="21">
        <f>SUM(C44:C46)</f>
        <v>156</v>
      </c>
      <c r="D78" s="3">
        <f t="shared" ref="D78:N78" si="11">SUM(D44:D46)</f>
        <v>358</v>
      </c>
      <c r="E78" s="3">
        <f t="shared" si="11"/>
        <v>69</v>
      </c>
      <c r="F78" s="3">
        <f t="shared" si="11"/>
        <v>256</v>
      </c>
      <c r="G78" s="3">
        <f t="shared" si="11"/>
        <v>240</v>
      </c>
      <c r="H78" s="3">
        <f t="shared" si="11"/>
        <v>190</v>
      </c>
      <c r="I78" s="3">
        <f t="shared" si="11"/>
        <v>194</v>
      </c>
      <c r="J78" s="3">
        <f t="shared" si="11"/>
        <v>40</v>
      </c>
      <c r="K78" s="3">
        <f t="shared" si="11"/>
        <v>139</v>
      </c>
      <c r="L78" s="3">
        <f t="shared" si="11"/>
        <v>263</v>
      </c>
      <c r="M78" s="3">
        <f t="shared" si="11"/>
        <v>125</v>
      </c>
      <c r="N78" s="30">
        <f t="shared" si="11"/>
        <v>254</v>
      </c>
      <c r="O78" s="34">
        <f t="shared" si="5"/>
        <v>2284</v>
      </c>
      <c r="P78" s="1"/>
      <c r="Q78" s="1"/>
    </row>
    <row r="79" spans="2:17" ht="21" customHeight="1" x14ac:dyDescent="0.25">
      <c r="B79" s="38" t="s">
        <v>90</v>
      </c>
      <c r="C79" s="21">
        <f>SUM(C47:C48)</f>
        <v>3</v>
      </c>
      <c r="D79" s="3">
        <f t="shared" ref="D79:N79" si="12">SUM(D47:D48)</f>
        <v>13</v>
      </c>
      <c r="E79" s="3">
        <f t="shared" si="12"/>
        <v>2</v>
      </c>
      <c r="F79" s="3">
        <f t="shared" si="12"/>
        <v>19</v>
      </c>
      <c r="G79" s="3">
        <f t="shared" si="12"/>
        <v>3</v>
      </c>
      <c r="H79" s="3">
        <f t="shared" si="12"/>
        <v>0</v>
      </c>
      <c r="I79" s="3">
        <f t="shared" si="12"/>
        <v>2</v>
      </c>
      <c r="J79" s="3">
        <f t="shared" si="12"/>
        <v>9</v>
      </c>
      <c r="K79" s="3">
        <f t="shared" si="12"/>
        <v>2</v>
      </c>
      <c r="L79" s="3">
        <f t="shared" si="12"/>
        <v>10</v>
      </c>
      <c r="M79" s="3">
        <f t="shared" si="12"/>
        <v>17</v>
      </c>
      <c r="N79" s="30">
        <f t="shared" si="12"/>
        <v>3</v>
      </c>
      <c r="O79" s="34">
        <f t="shared" si="5"/>
        <v>83</v>
      </c>
      <c r="P79" s="1"/>
      <c r="Q79" s="1"/>
    </row>
    <row r="80" spans="2:17" ht="21" customHeight="1" x14ac:dyDescent="0.25">
      <c r="B80" s="38" t="s">
        <v>91</v>
      </c>
      <c r="C80" s="21">
        <f>SUM(C49:C52)</f>
        <v>1</v>
      </c>
      <c r="D80" s="3">
        <f t="shared" ref="D80:N80" si="13">SUM(D49:D52)</f>
        <v>34</v>
      </c>
      <c r="E80" s="3">
        <f t="shared" si="13"/>
        <v>18</v>
      </c>
      <c r="F80" s="3">
        <f t="shared" si="13"/>
        <v>8</v>
      </c>
      <c r="G80" s="3">
        <f t="shared" si="13"/>
        <v>13</v>
      </c>
      <c r="H80" s="3">
        <f t="shared" si="13"/>
        <v>7</v>
      </c>
      <c r="I80" s="3">
        <f t="shared" si="13"/>
        <v>22</v>
      </c>
      <c r="J80" s="3">
        <f t="shared" si="13"/>
        <v>17</v>
      </c>
      <c r="K80" s="3">
        <f t="shared" si="13"/>
        <v>54</v>
      </c>
      <c r="L80" s="3">
        <f t="shared" si="13"/>
        <v>124</v>
      </c>
      <c r="M80" s="3">
        <f t="shared" si="13"/>
        <v>28</v>
      </c>
      <c r="N80" s="30">
        <f t="shared" si="13"/>
        <v>5</v>
      </c>
      <c r="O80" s="34">
        <f t="shared" si="5"/>
        <v>331</v>
      </c>
      <c r="P80" s="1"/>
      <c r="Q80" s="1"/>
    </row>
    <row r="81" spans="2:17" ht="21" customHeight="1" x14ac:dyDescent="0.25">
      <c r="B81" s="38" t="s">
        <v>92</v>
      </c>
      <c r="C81" s="21">
        <f>C53</f>
        <v>10</v>
      </c>
      <c r="D81" s="3">
        <f t="shared" ref="D81:N85" si="14">D53</f>
        <v>37</v>
      </c>
      <c r="E81" s="3">
        <f t="shared" si="14"/>
        <v>102</v>
      </c>
      <c r="F81" s="3">
        <f t="shared" si="14"/>
        <v>5</v>
      </c>
      <c r="G81" s="3">
        <f t="shared" si="14"/>
        <v>14</v>
      </c>
      <c r="H81" s="3">
        <f t="shared" si="14"/>
        <v>80</v>
      </c>
      <c r="I81" s="3">
        <f t="shared" si="14"/>
        <v>20</v>
      </c>
      <c r="J81" s="3">
        <f t="shared" si="14"/>
        <v>30</v>
      </c>
      <c r="K81" s="3">
        <f t="shared" si="14"/>
        <v>15</v>
      </c>
      <c r="L81" s="3">
        <f t="shared" si="14"/>
        <v>19</v>
      </c>
      <c r="M81" s="3">
        <f t="shared" si="14"/>
        <v>260</v>
      </c>
      <c r="N81" s="30">
        <f t="shared" si="14"/>
        <v>1</v>
      </c>
      <c r="O81" s="34">
        <f t="shared" si="5"/>
        <v>593</v>
      </c>
      <c r="P81" s="1"/>
      <c r="Q81" s="1"/>
    </row>
    <row r="82" spans="2:17" ht="21" customHeight="1" x14ac:dyDescent="0.25">
      <c r="B82" s="38" t="s">
        <v>95</v>
      </c>
      <c r="C82" s="21">
        <f>C54</f>
        <v>1</v>
      </c>
      <c r="D82" s="3">
        <f t="shared" si="14"/>
        <v>1</v>
      </c>
      <c r="E82" s="3">
        <f t="shared" si="14"/>
        <v>40</v>
      </c>
      <c r="F82" s="3">
        <f t="shared" si="14"/>
        <v>0</v>
      </c>
      <c r="G82" s="3">
        <f t="shared" si="14"/>
        <v>0</v>
      </c>
      <c r="H82" s="3">
        <f t="shared" si="14"/>
        <v>0</v>
      </c>
      <c r="I82" s="3">
        <f t="shared" si="14"/>
        <v>0</v>
      </c>
      <c r="J82" s="3">
        <f t="shared" si="14"/>
        <v>0</v>
      </c>
      <c r="K82" s="3">
        <f t="shared" si="14"/>
        <v>10</v>
      </c>
      <c r="L82" s="3">
        <f t="shared" si="14"/>
        <v>30</v>
      </c>
      <c r="M82" s="3">
        <f t="shared" si="14"/>
        <v>0</v>
      </c>
      <c r="N82" s="30">
        <f t="shared" si="14"/>
        <v>1</v>
      </c>
      <c r="O82" s="34">
        <f t="shared" si="5"/>
        <v>83</v>
      </c>
      <c r="P82" s="1"/>
      <c r="Q82" s="1"/>
    </row>
    <row r="83" spans="2:17" ht="21" customHeight="1" x14ac:dyDescent="0.25">
      <c r="B83" s="38" t="s">
        <v>65</v>
      </c>
      <c r="C83" s="21">
        <f>C55</f>
        <v>155</v>
      </c>
      <c r="D83" s="3">
        <f t="shared" si="14"/>
        <v>279</v>
      </c>
      <c r="E83" s="3">
        <f t="shared" si="14"/>
        <v>367</v>
      </c>
      <c r="F83" s="3">
        <f t="shared" si="14"/>
        <v>277</v>
      </c>
      <c r="G83" s="3">
        <f t="shared" si="14"/>
        <v>169</v>
      </c>
      <c r="H83" s="3">
        <f t="shared" si="14"/>
        <v>200</v>
      </c>
      <c r="I83" s="3">
        <f t="shared" si="14"/>
        <v>158</v>
      </c>
      <c r="J83" s="3">
        <f t="shared" si="14"/>
        <v>231</v>
      </c>
      <c r="K83" s="3">
        <f t="shared" si="14"/>
        <v>219</v>
      </c>
      <c r="L83" s="3">
        <f t="shared" si="14"/>
        <v>181</v>
      </c>
      <c r="M83" s="3">
        <f t="shared" si="14"/>
        <v>199</v>
      </c>
      <c r="N83" s="30">
        <f>N55</f>
        <v>196</v>
      </c>
      <c r="O83" s="34">
        <f t="shared" si="5"/>
        <v>2631</v>
      </c>
      <c r="P83" s="1"/>
      <c r="Q83" s="1"/>
    </row>
    <row r="84" spans="2:17" ht="21" customHeight="1" x14ac:dyDescent="0.25">
      <c r="B84" s="38" t="s">
        <v>66</v>
      </c>
      <c r="C84" s="21">
        <f>C56</f>
        <v>65</v>
      </c>
      <c r="D84" s="3">
        <f t="shared" si="14"/>
        <v>23</v>
      </c>
      <c r="E84" s="3">
        <f t="shared" si="14"/>
        <v>96</v>
      </c>
      <c r="F84" s="3">
        <f t="shared" si="14"/>
        <v>9</v>
      </c>
      <c r="G84" s="3">
        <f t="shared" si="14"/>
        <v>133</v>
      </c>
      <c r="H84" s="3">
        <f t="shared" si="14"/>
        <v>148</v>
      </c>
      <c r="I84" s="3">
        <f t="shared" si="14"/>
        <v>113</v>
      </c>
      <c r="J84" s="3">
        <f t="shared" si="14"/>
        <v>0</v>
      </c>
      <c r="K84" s="3">
        <f t="shared" si="14"/>
        <v>0</v>
      </c>
      <c r="L84" s="3">
        <f t="shared" si="14"/>
        <v>66</v>
      </c>
      <c r="M84" s="3">
        <f t="shared" si="14"/>
        <v>31</v>
      </c>
      <c r="N84" s="30">
        <f t="shared" si="14"/>
        <v>17</v>
      </c>
      <c r="O84" s="34">
        <f t="shared" si="5"/>
        <v>701</v>
      </c>
      <c r="P84" s="1"/>
      <c r="Q84" s="1"/>
    </row>
    <row r="85" spans="2:17" ht="21" customHeight="1" x14ac:dyDescent="0.25">
      <c r="B85" s="38" t="s">
        <v>93</v>
      </c>
      <c r="C85" s="21">
        <f>C57</f>
        <v>3</v>
      </c>
      <c r="D85" s="3">
        <f t="shared" si="14"/>
        <v>2</v>
      </c>
      <c r="E85" s="3">
        <f t="shared" si="14"/>
        <v>1</v>
      </c>
      <c r="F85" s="3">
        <f t="shared" si="14"/>
        <v>14</v>
      </c>
      <c r="G85" s="3">
        <f t="shared" si="14"/>
        <v>5</v>
      </c>
      <c r="H85" s="3">
        <f t="shared" si="14"/>
        <v>25</v>
      </c>
      <c r="I85" s="3">
        <f t="shared" si="14"/>
        <v>12</v>
      </c>
      <c r="J85" s="3">
        <f t="shared" si="14"/>
        <v>0</v>
      </c>
      <c r="K85" s="3">
        <f t="shared" si="14"/>
        <v>0</v>
      </c>
      <c r="L85" s="3">
        <f t="shared" si="14"/>
        <v>0</v>
      </c>
      <c r="M85" s="3">
        <f t="shared" si="14"/>
        <v>2</v>
      </c>
      <c r="N85" s="30">
        <f t="shared" si="14"/>
        <v>38</v>
      </c>
      <c r="O85" s="34">
        <f t="shared" si="5"/>
        <v>102</v>
      </c>
      <c r="P85" s="1"/>
      <c r="Q85" s="1"/>
    </row>
    <row r="86" spans="2:17" ht="21" customHeight="1" x14ac:dyDescent="0.25">
      <c r="B86" s="38" t="s">
        <v>94</v>
      </c>
      <c r="C86" s="21">
        <f>SUM(C58:C60)</f>
        <v>3</v>
      </c>
      <c r="D86" s="3">
        <f t="shared" ref="D86:N86" si="15">SUM(D58:D60)</f>
        <v>51</v>
      </c>
      <c r="E86" s="3">
        <f t="shared" si="15"/>
        <v>72</v>
      </c>
      <c r="F86" s="3">
        <f t="shared" si="15"/>
        <v>14</v>
      </c>
      <c r="G86" s="3">
        <f t="shared" si="15"/>
        <v>50</v>
      </c>
      <c r="H86" s="3">
        <f t="shared" si="15"/>
        <v>50</v>
      </c>
      <c r="I86" s="3">
        <f t="shared" si="15"/>
        <v>0</v>
      </c>
      <c r="J86" s="3">
        <f t="shared" si="15"/>
        <v>7</v>
      </c>
      <c r="K86" s="3">
        <f t="shared" si="15"/>
        <v>3</v>
      </c>
      <c r="L86" s="3">
        <f t="shared" si="15"/>
        <v>1</v>
      </c>
      <c r="M86" s="3">
        <f t="shared" si="15"/>
        <v>7</v>
      </c>
      <c r="N86" s="30">
        <f t="shared" si="15"/>
        <v>5</v>
      </c>
      <c r="O86" s="34">
        <f t="shared" si="5"/>
        <v>263</v>
      </c>
      <c r="P86" s="1"/>
      <c r="Q86" s="1"/>
    </row>
    <row r="87" spans="2:17" ht="21" customHeight="1" x14ac:dyDescent="0.25">
      <c r="B87" s="38" t="s">
        <v>96</v>
      </c>
      <c r="C87" s="21">
        <f>C61</f>
        <v>0</v>
      </c>
      <c r="D87" s="3">
        <f t="shared" ref="D87:N89" si="16">D61</f>
        <v>0</v>
      </c>
      <c r="E87" s="3">
        <f t="shared" si="16"/>
        <v>1</v>
      </c>
      <c r="F87" s="3">
        <f t="shared" si="16"/>
        <v>0</v>
      </c>
      <c r="G87" s="3">
        <f t="shared" si="16"/>
        <v>0</v>
      </c>
      <c r="H87" s="3">
        <f t="shared" si="16"/>
        <v>16</v>
      </c>
      <c r="I87" s="3">
        <f t="shared" si="16"/>
        <v>0</v>
      </c>
      <c r="J87" s="3">
        <f t="shared" si="16"/>
        <v>0</v>
      </c>
      <c r="K87" s="3">
        <f t="shared" si="16"/>
        <v>0</v>
      </c>
      <c r="L87" s="3">
        <f t="shared" si="16"/>
        <v>0</v>
      </c>
      <c r="M87" s="3">
        <f t="shared" si="16"/>
        <v>0</v>
      </c>
      <c r="N87" s="30">
        <f t="shared" si="16"/>
        <v>0</v>
      </c>
      <c r="O87" s="34">
        <f t="shared" si="5"/>
        <v>17</v>
      </c>
      <c r="P87" s="1"/>
      <c r="Q87" s="1"/>
    </row>
    <row r="88" spans="2:17" ht="21" customHeight="1" x14ac:dyDescent="0.25">
      <c r="B88" s="38" t="s">
        <v>97</v>
      </c>
      <c r="C88" s="21">
        <f>C62</f>
        <v>0</v>
      </c>
      <c r="D88" s="3">
        <f t="shared" si="16"/>
        <v>0</v>
      </c>
      <c r="E88" s="3">
        <f t="shared" si="16"/>
        <v>0</v>
      </c>
      <c r="F88" s="3">
        <f t="shared" si="16"/>
        <v>0</v>
      </c>
      <c r="G88" s="3">
        <f t="shared" si="16"/>
        <v>0</v>
      </c>
      <c r="H88" s="3">
        <f t="shared" si="16"/>
        <v>0</v>
      </c>
      <c r="I88" s="3">
        <f t="shared" si="16"/>
        <v>0</v>
      </c>
      <c r="J88" s="3">
        <f t="shared" si="16"/>
        <v>0</v>
      </c>
      <c r="K88" s="3">
        <f t="shared" si="16"/>
        <v>0</v>
      </c>
      <c r="L88" s="3">
        <f t="shared" si="16"/>
        <v>0</v>
      </c>
      <c r="M88" s="3">
        <f t="shared" si="16"/>
        <v>0</v>
      </c>
      <c r="N88" s="30">
        <f t="shared" si="16"/>
        <v>0</v>
      </c>
      <c r="O88" s="34">
        <f t="shared" si="5"/>
        <v>0</v>
      </c>
      <c r="P88" s="1"/>
      <c r="Q88" s="1"/>
    </row>
    <row r="89" spans="2:17" ht="21" customHeight="1" thickBot="1" x14ac:dyDescent="0.3">
      <c r="B89" s="39" t="s">
        <v>68</v>
      </c>
      <c r="C89" s="26">
        <f>C63</f>
        <v>26</v>
      </c>
      <c r="D89" s="27">
        <f t="shared" si="16"/>
        <v>4</v>
      </c>
      <c r="E89" s="27">
        <f t="shared" si="16"/>
        <v>0</v>
      </c>
      <c r="F89" s="27">
        <f t="shared" si="16"/>
        <v>1</v>
      </c>
      <c r="G89" s="27">
        <f t="shared" si="16"/>
        <v>8</v>
      </c>
      <c r="H89" s="27">
        <f t="shared" si="16"/>
        <v>0</v>
      </c>
      <c r="I89" s="27">
        <f t="shared" si="16"/>
        <v>6</v>
      </c>
      <c r="J89" s="27">
        <f t="shared" si="16"/>
        <v>0</v>
      </c>
      <c r="K89" s="27">
        <f t="shared" si="16"/>
        <v>6</v>
      </c>
      <c r="L89" s="27">
        <f t="shared" si="16"/>
        <v>11</v>
      </c>
      <c r="M89" s="27">
        <f t="shared" si="16"/>
        <v>3</v>
      </c>
      <c r="N89" s="31">
        <f t="shared" si="16"/>
        <v>0</v>
      </c>
      <c r="O89" s="35">
        <f t="shared" si="5"/>
        <v>65</v>
      </c>
      <c r="P89" s="1"/>
      <c r="Q89" s="1"/>
    </row>
    <row r="90" spans="2:17" ht="21" customHeight="1" thickBot="1" x14ac:dyDescent="0.3">
      <c r="B90" s="49" t="s">
        <v>98</v>
      </c>
      <c r="C90" s="44">
        <f>SUM(C70:C89)</f>
        <v>935</v>
      </c>
      <c r="D90" s="45">
        <f t="shared" ref="D90:O90" si="17">SUM(D70:D89)</f>
        <v>1369</v>
      </c>
      <c r="E90" s="45">
        <f t="shared" si="17"/>
        <v>1407</v>
      </c>
      <c r="F90" s="45">
        <f t="shared" si="17"/>
        <v>881</v>
      </c>
      <c r="G90" s="45">
        <f t="shared" si="17"/>
        <v>1308</v>
      </c>
      <c r="H90" s="45">
        <f t="shared" si="17"/>
        <v>1148</v>
      </c>
      <c r="I90" s="45">
        <f t="shared" si="17"/>
        <v>1009</v>
      </c>
      <c r="J90" s="45">
        <f t="shared" si="17"/>
        <v>565</v>
      </c>
      <c r="K90" s="45">
        <f t="shared" si="17"/>
        <v>872</v>
      </c>
      <c r="L90" s="45">
        <f t="shared" si="17"/>
        <v>2295</v>
      </c>
      <c r="M90" s="45">
        <f t="shared" si="17"/>
        <v>1103</v>
      </c>
      <c r="N90" s="46">
        <f t="shared" si="17"/>
        <v>1073</v>
      </c>
      <c r="O90" s="47">
        <f t="shared" si="17"/>
        <v>13965</v>
      </c>
      <c r="P90" s="1"/>
      <c r="Q90" s="1"/>
    </row>
    <row r="91" spans="2:17" ht="21" customHeight="1" x14ac:dyDescent="0.25"/>
    <row r="92" spans="2:17" x14ac:dyDescent="0.25">
      <c r="O92" s="4"/>
    </row>
  </sheetData>
  <pageMargins left="0.62992125984251968" right="0.31496062992125984" top="0.43307086614173229" bottom="0" header="0.31496062992125984" footer="0.31496062992125984"/>
  <pageSetup paperSize="9" scale="42" orientation="landscape" r:id="rId1"/>
  <rowBreaks count="1" manualBreakCount="1">
    <brk id="66" max="15" man="1"/>
  </rowBreaks>
  <ignoredErrors>
    <ignoredError sqref="C70:O90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05FF0-05AC-41AD-9077-13FCD076F727}">
  <sheetPr>
    <pageSetUpPr autoPageBreaks="0"/>
  </sheetPr>
  <dimension ref="A1:Q91"/>
  <sheetViews>
    <sheetView zoomScale="75" zoomScaleNormal="75" workbookViewId="0"/>
  </sheetViews>
  <sheetFormatPr baseColWidth="10" defaultRowHeight="15" x14ac:dyDescent="0.25"/>
  <cols>
    <col min="1" max="1" width="11.7109375" style="2" customWidth="1"/>
    <col min="2" max="2" width="34.42578125" style="2" customWidth="1"/>
    <col min="3" max="3" width="11.85546875" style="2" customWidth="1"/>
    <col min="4" max="4" width="10.7109375" style="2" customWidth="1"/>
    <col min="5" max="5" width="10.140625" style="2" customWidth="1"/>
    <col min="6" max="6" width="9.7109375" style="2" customWidth="1"/>
    <col min="7" max="7" width="10.7109375" style="2" customWidth="1"/>
    <col min="8" max="9" width="10.28515625" style="2" customWidth="1"/>
    <col min="10" max="10" width="10.7109375" style="2" customWidth="1"/>
    <col min="11" max="11" width="14.140625" style="2" customWidth="1"/>
    <col min="12" max="12" width="10.85546875" style="2" customWidth="1"/>
    <col min="13" max="13" width="13.7109375" style="2" customWidth="1"/>
    <col min="14" max="14" width="13.28515625" style="2" customWidth="1"/>
    <col min="15" max="15" width="11.7109375" style="2" customWidth="1"/>
    <col min="16" max="16" width="3.85546875" style="2" customWidth="1"/>
    <col min="17" max="16384" width="11.42578125" style="2"/>
  </cols>
  <sheetData>
    <row r="1" spans="1:16" ht="15.75" x14ac:dyDescent="0.25">
      <c r="A1" s="7"/>
      <c r="B1" s="7"/>
      <c r="C1" s="7"/>
      <c r="D1" s="8"/>
      <c r="E1" s="8"/>
      <c r="G1" s="9"/>
      <c r="H1" s="10"/>
      <c r="N1" s="8"/>
      <c r="P1" s="10" t="s">
        <v>100</v>
      </c>
    </row>
    <row r="2" spans="1:16" ht="15.75" customHeight="1" x14ac:dyDescent="0.25">
      <c r="A2" s="7"/>
      <c r="B2" s="7"/>
      <c r="C2" s="7"/>
      <c r="D2" s="8"/>
      <c r="E2" s="8"/>
      <c r="G2" s="9"/>
      <c r="H2" s="10"/>
      <c r="N2" s="8"/>
      <c r="P2" s="10" t="s">
        <v>101</v>
      </c>
    </row>
    <row r="3" spans="1:16" ht="13.35" customHeight="1" x14ac:dyDescent="0.25">
      <c r="A3" s="8"/>
      <c r="B3" s="8"/>
      <c r="C3" s="8"/>
      <c r="D3" s="8"/>
      <c r="E3" s="8"/>
      <c r="G3" s="8"/>
      <c r="H3" s="8"/>
      <c r="M3" s="8"/>
    </row>
    <row r="4" spans="1:16" ht="16.5" customHeight="1" x14ac:dyDescent="0.25"/>
    <row r="5" spans="1:16" ht="16.5" customHeight="1" x14ac:dyDescent="0.25"/>
    <row r="6" spans="1:16" ht="26.1" customHeight="1" x14ac:dyDescent="0.25">
      <c r="A6" s="11" t="s">
        <v>104</v>
      </c>
      <c r="B6" s="12"/>
      <c r="C6" s="12"/>
      <c r="D6" s="12"/>
      <c r="E6" s="12"/>
      <c r="F6" s="12"/>
      <c r="G6" s="12"/>
      <c r="H6" s="12"/>
      <c r="I6" s="13"/>
      <c r="J6" s="13"/>
      <c r="K6" s="13"/>
      <c r="L6" s="13"/>
      <c r="M6" s="13"/>
      <c r="N6" s="13"/>
      <c r="O6" s="56">
        <v>2024</v>
      </c>
      <c r="P6" s="13"/>
    </row>
    <row r="7" spans="1:16" s="18" customFormat="1" ht="21" customHeight="1" x14ac:dyDescent="0.25">
      <c r="A7" s="51"/>
      <c r="B7" s="54"/>
      <c r="C7" s="16"/>
      <c r="D7" s="17"/>
      <c r="E7" s="17"/>
      <c r="F7" s="17"/>
      <c r="G7" s="17"/>
      <c r="H7" s="17"/>
    </row>
    <row r="8" spans="1:16" s="18" customFormat="1" ht="21" customHeight="1" x14ac:dyDescent="0.25">
      <c r="A8" s="51"/>
      <c r="B8" s="15"/>
      <c r="C8" s="16"/>
      <c r="D8" s="17"/>
      <c r="E8" s="17"/>
      <c r="F8" s="17"/>
      <c r="G8" s="17"/>
      <c r="H8" s="17"/>
    </row>
    <row r="9" spans="1:16" ht="21" customHeight="1" thickBot="1" x14ac:dyDescent="0.3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1" customHeight="1" thickBot="1" x14ac:dyDescent="0.3">
      <c r="B10" s="22" t="s">
        <v>99</v>
      </c>
      <c r="C10" s="19" t="s">
        <v>47</v>
      </c>
      <c r="D10" s="6" t="s">
        <v>48</v>
      </c>
      <c r="E10" s="6" t="s">
        <v>49</v>
      </c>
      <c r="F10" s="6" t="s">
        <v>37</v>
      </c>
      <c r="G10" s="6" t="s">
        <v>50</v>
      </c>
      <c r="H10" s="6" t="s">
        <v>51</v>
      </c>
      <c r="I10" s="6" t="s">
        <v>20</v>
      </c>
      <c r="J10" s="6" t="s">
        <v>52</v>
      </c>
      <c r="K10" s="6" t="s">
        <v>53</v>
      </c>
      <c r="L10" s="6" t="s">
        <v>54</v>
      </c>
      <c r="M10" s="6" t="s">
        <v>55</v>
      </c>
      <c r="N10" s="28" t="s">
        <v>56</v>
      </c>
      <c r="O10" s="32" t="s">
        <v>57</v>
      </c>
      <c r="P10" s="1"/>
    </row>
    <row r="11" spans="1:16" ht="21" customHeight="1" x14ac:dyDescent="0.25">
      <c r="B11" s="23" t="s">
        <v>28</v>
      </c>
      <c r="C11" s="20">
        <v>0</v>
      </c>
      <c r="D11" s="5">
        <v>0</v>
      </c>
      <c r="E11" s="5">
        <v>1</v>
      </c>
      <c r="F11" s="5">
        <v>2</v>
      </c>
      <c r="G11" s="5">
        <v>4</v>
      </c>
      <c r="H11" s="5">
        <v>0</v>
      </c>
      <c r="I11" s="5">
        <v>1</v>
      </c>
      <c r="J11" s="5">
        <v>1</v>
      </c>
      <c r="K11" s="5">
        <v>1</v>
      </c>
      <c r="L11" s="5">
        <v>2</v>
      </c>
      <c r="M11" s="5">
        <v>1</v>
      </c>
      <c r="N11" s="29">
        <v>1</v>
      </c>
      <c r="O11" s="33">
        <f>SUM(C11:N11)</f>
        <v>14</v>
      </c>
      <c r="P11" s="1"/>
    </row>
    <row r="12" spans="1:16" ht="21" customHeight="1" x14ac:dyDescent="0.25">
      <c r="B12" s="24" t="s">
        <v>23</v>
      </c>
      <c r="C12" s="21">
        <v>0</v>
      </c>
      <c r="D12" s="3">
        <v>1</v>
      </c>
      <c r="E12" s="3">
        <v>1</v>
      </c>
      <c r="F12" s="3">
        <v>1</v>
      </c>
      <c r="G12" s="3">
        <v>3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1</v>
      </c>
      <c r="N12" s="30">
        <v>0</v>
      </c>
      <c r="O12" s="34">
        <f t="shared" ref="O12:O63" si="0">SUM(C12:N12)</f>
        <v>12</v>
      </c>
      <c r="P12" s="1"/>
    </row>
    <row r="13" spans="1:16" ht="21" customHeight="1" x14ac:dyDescent="0.25">
      <c r="B13" s="24" t="s">
        <v>7</v>
      </c>
      <c r="C13" s="21">
        <v>0</v>
      </c>
      <c r="D13" s="3">
        <v>3</v>
      </c>
      <c r="E13" s="3">
        <v>1</v>
      </c>
      <c r="F13" s="3">
        <v>1</v>
      </c>
      <c r="G13" s="3">
        <v>1</v>
      </c>
      <c r="H13" s="3">
        <v>2</v>
      </c>
      <c r="I13" s="3">
        <v>1</v>
      </c>
      <c r="J13" s="3">
        <v>0</v>
      </c>
      <c r="K13" s="3">
        <v>2</v>
      </c>
      <c r="L13" s="3">
        <v>2</v>
      </c>
      <c r="M13" s="3">
        <v>0</v>
      </c>
      <c r="N13" s="30">
        <v>1</v>
      </c>
      <c r="O13" s="34">
        <f t="shared" si="0"/>
        <v>14</v>
      </c>
      <c r="P13" s="1"/>
    </row>
    <row r="14" spans="1:16" ht="21" customHeight="1" x14ac:dyDescent="0.25">
      <c r="B14" s="24" t="s">
        <v>25</v>
      </c>
      <c r="C14" s="21">
        <v>1</v>
      </c>
      <c r="D14" s="3">
        <v>0</v>
      </c>
      <c r="E14" s="3">
        <v>1</v>
      </c>
      <c r="F14" s="3">
        <v>0</v>
      </c>
      <c r="G14" s="3">
        <v>0</v>
      </c>
      <c r="H14" s="3">
        <v>1</v>
      </c>
      <c r="I14" s="3">
        <v>3</v>
      </c>
      <c r="J14" s="3">
        <v>2</v>
      </c>
      <c r="K14" s="3">
        <v>2</v>
      </c>
      <c r="L14" s="3">
        <v>1</v>
      </c>
      <c r="M14" s="3">
        <v>0</v>
      </c>
      <c r="N14" s="30">
        <v>0</v>
      </c>
      <c r="O14" s="34">
        <f t="shared" si="0"/>
        <v>11</v>
      </c>
      <c r="P14" s="1"/>
    </row>
    <row r="15" spans="1:16" ht="21" customHeight="1" x14ac:dyDescent="0.25">
      <c r="B15" s="24" t="s">
        <v>32</v>
      </c>
      <c r="C15" s="21">
        <v>0</v>
      </c>
      <c r="D15" s="3">
        <v>1</v>
      </c>
      <c r="E15" s="3">
        <v>1</v>
      </c>
      <c r="F15" s="3">
        <v>1</v>
      </c>
      <c r="G15" s="3">
        <v>0</v>
      </c>
      <c r="H15" s="3">
        <v>0</v>
      </c>
      <c r="I15" s="3">
        <v>1</v>
      </c>
      <c r="J15" s="3">
        <v>0</v>
      </c>
      <c r="K15" s="3">
        <v>0</v>
      </c>
      <c r="L15" s="3">
        <v>0</v>
      </c>
      <c r="M15" s="3">
        <v>1</v>
      </c>
      <c r="N15" s="30">
        <v>1</v>
      </c>
      <c r="O15" s="34">
        <f t="shared" si="0"/>
        <v>6</v>
      </c>
      <c r="P15" s="1"/>
    </row>
    <row r="16" spans="1:16" ht="21" customHeight="1" x14ac:dyDescent="0.25">
      <c r="B16" s="24" t="s">
        <v>40</v>
      </c>
      <c r="C16" s="21">
        <v>3</v>
      </c>
      <c r="D16" s="3">
        <v>2</v>
      </c>
      <c r="E16" s="3">
        <v>1</v>
      </c>
      <c r="F16" s="3">
        <v>1</v>
      </c>
      <c r="G16" s="3">
        <v>0</v>
      </c>
      <c r="H16" s="3">
        <v>0</v>
      </c>
      <c r="I16" s="3">
        <v>0</v>
      </c>
      <c r="J16" s="3">
        <v>2</v>
      </c>
      <c r="K16" s="3">
        <v>3</v>
      </c>
      <c r="L16" s="3">
        <v>1</v>
      </c>
      <c r="M16" s="3">
        <v>0</v>
      </c>
      <c r="N16" s="30">
        <v>0</v>
      </c>
      <c r="O16" s="34">
        <f t="shared" si="0"/>
        <v>13</v>
      </c>
      <c r="P16" s="1"/>
    </row>
    <row r="17" spans="2:16" ht="21" customHeight="1" x14ac:dyDescent="0.25">
      <c r="B17" s="24" t="s">
        <v>4</v>
      </c>
      <c r="C17" s="21">
        <v>2</v>
      </c>
      <c r="D17" s="3">
        <v>5</v>
      </c>
      <c r="E17" s="3">
        <v>2</v>
      </c>
      <c r="F17" s="3">
        <v>3</v>
      </c>
      <c r="G17" s="3">
        <v>5</v>
      </c>
      <c r="H17" s="3">
        <v>4</v>
      </c>
      <c r="I17" s="3">
        <v>4</v>
      </c>
      <c r="J17" s="3">
        <v>0</v>
      </c>
      <c r="K17" s="3">
        <v>0</v>
      </c>
      <c r="L17" s="3">
        <v>2</v>
      </c>
      <c r="M17" s="3">
        <v>1</v>
      </c>
      <c r="N17" s="30">
        <v>5</v>
      </c>
      <c r="O17" s="34">
        <f t="shared" si="0"/>
        <v>33</v>
      </c>
      <c r="P17" s="1"/>
    </row>
    <row r="18" spans="2:16" ht="21" customHeight="1" x14ac:dyDescent="0.25">
      <c r="B18" s="24" t="s">
        <v>3</v>
      </c>
      <c r="C18" s="21">
        <v>11</v>
      </c>
      <c r="D18" s="3">
        <v>7</v>
      </c>
      <c r="E18" s="3">
        <v>15</v>
      </c>
      <c r="F18" s="3">
        <v>9</v>
      </c>
      <c r="G18" s="3">
        <v>7</v>
      </c>
      <c r="H18" s="3">
        <v>4</v>
      </c>
      <c r="I18" s="3">
        <v>5</v>
      </c>
      <c r="J18" s="3">
        <v>5</v>
      </c>
      <c r="K18" s="3">
        <v>4</v>
      </c>
      <c r="L18" s="3">
        <v>10</v>
      </c>
      <c r="M18" s="3">
        <v>3</v>
      </c>
      <c r="N18" s="30">
        <v>6</v>
      </c>
      <c r="O18" s="34">
        <f t="shared" si="0"/>
        <v>86</v>
      </c>
      <c r="P18" s="1"/>
    </row>
    <row r="19" spans="2:16" ht="21" customHeight="1" x14ac:dyDescent="0.25">
      <c r="B19" s="24" t="s">
        <v>39</v>
      </c>
      <c r="C19" s="21">
        <v>0</v>
      </c>
      <c r="D19" s="3">
        <v>0</v>
      </c>
      <c r="E19" s="3">
        <v>0</v>
      </c>
      <c r="F19" s="3">
        <v>0</v>
      </c>
      <c r="G19" s="3">
        <v>1</v>
      </c>
      <c r="H19" s="3">
        <v>1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0">
        <v>0</v>
      </c>
      <c r="O19" s="34">
        <f t="shared" si="0"/>
        <v>2</v>
      </c>
      <c r="P19" s="1"/>
    </row>
    <row r="20" spans="2:16" ht="21" customHeight="1" x14ac:dyDescent="0.25">
      <c r="B20" s="24" t="s">
        <v>44</v>
      </c>
      <c r="C20" s="21">
        <v>0</v>
      </c>
      <c r="D20" s="3">
        <v>0</v>
      </c>
      <c r="E20" s="3">
        <v>0</v>
      </c>
      <c r="F20" s="3">
        <v>0</v>
      </c>
      <c r="G20" s="3">
        <v>3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0">
        <v>0</v>
      </c>
      <c r="O20" s="34">
        <f t="shared" si="0"/>
        <v>3</v>
      </c>
      <c r="P20" s="1"/>
    </row>
    <row r="21" spans="2:16" ht="21" customHeight="1" x14ac:dyDescent="0.25">
      <c r="B21" s="24" t="s">
        <v>8</v>
      </c>
      <c r="C21" s="21">
        <v>4</v>
      </c>
      <c r="D21" s="3">
        <v>1</v>
      </c>
      <c r="E21" s="3">
        <v>3</v>
      </c>
      <c r="F21" s="3">
        <v>0</v>
      </c>
      <c r="G21" s="3">
        <v>3</v>
      </c>
      <c r="H21" s="3">
        <v>1</v>
      </c>
      <c r="I21" s="3">
        <v>3</v>
      </c>
      <c r="J21" s="3">
        <v>3</v>
      </c>
      <c r="K21" s="3">
        <v>2</v>
      </c>
      <c r="L21" s="3">
        <v>1</v>
      </c>
      <c r="M21" s="3">
        <v>2</v>
      </c>
      <c r="N21" s="30">
        <v>1</v>
      </c>
      <c r="O21" s="34">
        <f t="shared" si="0"/>
        <v>24</v>
      </c>
      <c r="P21" s="1"/>
    </row>
    <row r="22" spans="2:16" ht="21" customHeight="1" x14ac:dyDescent="0.25">
      <c r="B22" s="24" t="s">
        <v>45</v>
      </c>
      <c r="C22" s="21">
        <v>1</v>
      </c>
      <c r="D22" s="3">
        <v>1</v>
      </c>
      <c r="E22" s="3">
        <v>3</v>
      </c>
      <c r="F22" s="3">
        <v>7</v>
      </c>
      <c r="G22" s="3">
        <v>1</v>
      </c>
      <c r="H22" s="3">
        <v>2</v>
      </c>
      <c r="I22" s="3">
        <v>3</v>
      </c>
      <c r="J22" s="3">
        <v>0</v>
      </c>
      <c r="K22" s="3">
        <v>2</v>
      </c>
      <c r="L22" s="3">
        <v>2</v>
      </c>
      <c r="M22" s="3">
        <v>1</v>
      </c>
      <c r="N22" s="30">
        <v>1</v>
      </c>
      <c r="O22" s="34">
        <f t="shared" si="0"/>
        <v>24</v>
      </c>
      <c r="P22" s="1"/>
    </row>
    <row r="23" spans="2:16" ht="21" customHeight="1" x14ac:dyDescent="0.25">
      <c r="B23" s="24" t="s">
        <v>33</v>
      </c>
      <c r="C23" s="21">
        <v>3</v>
      </c>
      <c r="D23" s="3">
        <v>5</v>
      </c>
      <c r="E23" s="3">
        <v>7</v>
      </c>
      <c r="F23" s="3">
        <v>2</v>
      </c>
      <c r="G23" s="3">
        <v>5</v>
      </c>
      <c r="H23" s="3">
        <v>6</v>
      </c>
      <c r="I23" s="3">
        <v>4</v>
      </c>
      <c r="J23" s="3">
        <v>6</v>
      </c>
      <c r="K23" s="3">
        <v>6</v>
      </c>
      <c r="L23" s="3">
        <v>8</v>
      </c>
      <c r="M23" s="3">
        <v>1</v>
      </c>
      <c r="N23" s="30">
        <v>5</v>
      </c>
      <c r="O23" s="34">
        <f t="shared" si="0"/>
        <v>58</v>
      </c>
      <c r="P23" s="1"/>
    </row>
    <row r="24" spans="2:16" ht="21" customHeight="1" x14ac:dyDescent="0.25">
      <c r="B24" s="24" t="s">
        <v>27</v>
      </c>
      <c r="C24" s="21">
        <v>3</v>
      </c>
      <c r="D24" s="3">
        <v>5</v>
      </c>
      <c r="E24" s="3">
        <v>2</v>
      </c>
      <c r="F24" s="3">
        <v>0</v>
      </c>
      <c r="G24" s="3">
        <v>10</v>
      </c>
      <c r="H24" s="3">
        <v>6</v>
      </c>
      <c r="I24" s="3">
        <v>3</v>
      </c>
      <c r="J24" s="3">
        <v>4</v>
      </c>
      <c r="K24" s="3">
        <v>5</v>
      </c>
      <c r="L24" s="3">
        <v>3</v>
      </c>
      <c r="M24" s="3">
        <v>5</v>
      </c>
      <c r="N24" s="30">
        <v>3</v>
      </c>
      <c r="O24" s="34">
        <f t="shared" si="0"/>
        <v>49</v>
      </c>
      <c r="P24" s="1"/>
    </row>
    <row r="25" spans="2:16" ht="21" customHeight="1" x14ac:dyDescent="0.25">
      <c r="B25" s="24" t="s">
        <v>58</v>
      </c>
      <c r="C25" s="21">
        <v>1</v>
      </c>
      <c r="D25" s="3">
        <v>0</v>
      </c>
      <c r="E25" s="3">
        <v>3</v>
      </c>
      <c r="F25" s="3">
        <v>2</v>
      </c>
      <c r="G25" s="3">
        <v>1</v>
      </c>
      <c r="H25" s="3">
        <v>2</v>
      </c>
      <c r="I25" s="3">
        <v>0</v>
      </c>
      <c r="J25" s="3">
        <v>0</v>
      </c>
      <c r="K25" s="3">
        <v>0</v>
      </c>
      <c r="L25" s="3">
        <v>2</v>
      </c>
      <c r="M25" s="3">
        <v>3</v>
      </c>
      <c r="N25" s="30">
        <v>0</v>
      </c>
      <c r="O25" s="34">
        <f t="shared" si="0"/>
        <v>14</v>
      </c>
      <c r="P25" s="1"/>
    </row>
    <row r="26" spans="2:16" ht="21" customHeight="1" x14ac:dyDescent="0.25">
      <c r="B26" s="24" t="s">
        <v>31</v>
      </c>
      <c r="C26" s="21">
        <v>2</v>
      </c>
      <c r="D26" s="3">
        <v>0</v>
      </c>
      <c r="E26" s="3">
        <v>1</v>
      </c>
      <c r="F26" s="3">
        <v>1</v>
      </c>
      <c r="G26" s="3">
        <v>1</v>
      </c>
      <c r="H26" s="3">
        <v>1</v>
      </c>
      <c r="I26" s="3">
        <v>1</v>
      </c>
      <c r="J26" s="3">
        <v>0</v>
      </c>
      <c r="K26" s="3">
        <v>3</v>
      </c>
      <c r="L26" s="3">
        <v>0</v>
      </c>
      <c r="M26" s="3">
        <v>2</v>
      </c>
      <c r="N26" s="30">
        <v>6</v>
      </c>
      <c r="O26" s="34">
        <f t="shared" si="0"/>
        <v>18</v>
      </c>
      <c r="P26" s="1"/>
    </row>
    <row r="27" spans="2:16" ht="21" customHeight="1" x14ac:dyDescent="0.25">
      <c r="B27" s="24" t="s">
        <v>13</v>
      </c>
      <c r="C27" s="21">
        <v>0</v>
      </c>
      <c r="D27" s="3">
        <v>0</v>
      </c>
      <c r="E27" s="3">
        <v>0</v>
      </c>
      <c r="F27" s="3">
        <v>2</v>
      </c>
      <c r="G27" s="3">
        <v>0</v>
      </c>
      <c r="H27" s="3">
        <v>2</v>
      </c>
      <c r="I27" s="3">
        <v>0</v>
      </c>
      <c r="J27" s="3">
        <v>0</v>
      </c>
      <c r="K27" s="3">
        <v>1</v>
      </c>
      <c r="L27" s="3">
        <v>3</v>
      </c>
      <c r="M27" s="3">
        <v>2</v>
      </c>
      <c r="N27" s="30">
        <v>0</v>
      </c>
      <c r="O27" s="34">
        <f t="shared" si="0"/>
        <v>10</v>
      </c>
      <c r="P27" s="1"/>
    </row>
    <row r="28" spans="2:16" ht="21" customHeight="1" x14ac:dyDescent="0.25">
      <c r="B28" s="24" t="s">
        <v>18</v>
      </c>
      <c r="C28" s="21">
        <v>1</v>
      </c>
      <c r="D28" s="3">
        <v>0</v>
      </c>
      <c r="E28" s="3">
        <v>0</v>
      </c>
      <c r="F28" s="3">
        <v>2</v>
      </c>
      <c r="G28" s="3">
        <v>0</v>
      </c>
      <c r="H28" s="3">
        <v>1</v>
      </c>
      <c r="I28" s="3">
        <v>2</v>
      </c>
      <c r="J28" s="3">
        <v>0</v>
      </c>
      <c r="K28" s="3">
        <v>0</v>
      </c>
      <c r="L28" s="3">
        <v>0</v>
      </c>
      <c r="M28" s="3">
        <v>0</v>
      </c>
      <c r="N28" s="30">
        <v>0</v>
      </c>
      <c r="O28" s="34">
        <f t="shared" si="0"/>
        <v>6</v>
      </c>
      <c r="P28" s="1"/>
    </row>
    <row r="29" spans="2:16" ht="21" customHeight="1" x14ac:dyDescent="0.25">
      <c r="B29" s="24" t="s">
        <v>30</v>
      </c>
      <c r="C29" s="21">
        <v>0</v>
      </c>
      <c r="D29" s="3">
        <v>0</v>
      </c>
      <c r="E29" s="3">
        <v>0</v>
      </c>
      <c r="F29" s="3">
        <v>1</v>
      </c>
      <c r="G29" s="3">
        <v>1</v>
      </c>
      <c r="H29" s="3">
        <v>1</v>
      </c>
      <c r="I29" s="3">
        <v>0</v>
      </c>
      <c r="J29" s="3">
        <v>0</v>
      </c>
      <c r="K29" s="3">
        <v>1</v>
      </c>
      <c r="L29" s="3">
        <v>0</v>
      </c>
      <c r="M29" s="3">
        <v>0</v>
      </c>
      <c r="N29" s="30">
        <v>0</v>
      </c>
      <c r="O29" s="34">
        <f t="shared" si="0"/>
        <v>4</v>
      </c>
      <c r="P29" s="1"/>
    </row>
    <row r="30" spans="2:16" ht="21" customHeight="1" x14ac:dyDescent="0.25">
      <c r="B30" s="24" t="s">
        <v>24</v>
      </c>
      <c r="C30" s="21">
        <v>1</v>
      </c>
      <c r="D30" s="3">
        <v>2</v>
      </c>
      <c r="E30" s="3">
        <v>3</v>
      </c>
      <c r="F30" s="3">
        <v>2</v>
      </c>
      <c r="G30" s="3">
        <v>2</v>
      </c>
      <c r="H30" s="3">
        <v>2</v>
      </c>
      <c r="I30" s="3">
        <v>7</v>
      </c>
      <c r="J30" s="3">
        <v>1</v>
      </c>
      <c r="K30" s="3">
        <v>0</v>
      </c>
      <c r="L30" s="3">
        <v>0</v>
      </c>
      <c r="M30" s="3">
        <v>0</v>
      </c>
      <c r="N30" s="30">
        <v>0</v>
      </c>
      <c r="O30" s="34">
        <f t="shared" si="0"/>
        <v>20</v>
      </c>
      <c r="P30" s="1"/>
    </row>
    <row r="31" spans="2:16" ht="21" customHeight="1" x14ac:dyDescent="0.25">
      <c r="B31" s="24" t="s">
        <v>22</v>
      </c>
      <c r="C31" s="21">
        <v>0</v>
      </c>
      <c r="D31" s="3">
        <v>0</v>
      </c>
      <c r="E31" s="3">
        <v>1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0">
        <v>0</v>
      </c>
      <c r="O31" s="34">
        <f t="shared" si="0"/>
        <v>1</v>
      </c>
      <c r="P31" s="1"/>
    </row>
    <row r="32" spans="2:16" ht="21" customHeight="1" x14ac:dyDescent="0.25">
      <c r="B32" s="24" t="s">
        <v>12</v>
      </c>
      <c r="C32" s="21">
        <v>2</v>
      </c>
      <c r="D32" s="3">
        <v>0</v>
      </c>
      <c r="E32" s="3">
        <v>0</v>
      </c>
      <c r="F32" s="3">
        <v>0</v>
      </c>
      <c r="G32" s="3">
        <v>1</v>
      </c>
      <c r="H32" s="3">
        <v>1</v>
      </c>
      <c r="I32" s="3">
        <v>0</v>
      </c>
      <c r="J32" s="3">
        <v>0</v>
      </c>
      <c r="K32" s="3">
        <v>2</v>
      </c>
      <c r="L32" s="3">
        <v>3</v>
      </c>
      <c r="M32" s="3">
        <v>0</v>
      </c>
      <c r="N32" s="30">
        <v>1</v>
      </c>
      <c r="O32" s="34">
        <f t="shared" si="0"/>
        <v>10</v>
      </c>
      <c r="P32" s="1"/>
    </row>
    <row r="33" spans="2:16" ht="21" customHeight="1" x14ac:dyDescent="0.25">
      <c r="B33" s="24" t="s">
        <v>26</v>
      </c>
      <c r="C33" s="21">
        <v>0</v>
      </c>
      <c r="D33" s="3">
        <v>1</v>
      </c>
      <c r="E33" s="3">
        <v>0</v>
      </c>
      <c r="F33" s="3">
        <v>1</v>
      </c>
      <c r="G33" s="3">
        <v>1</v>
      </c>
      <c r="H33" s="3">
        <v>1</v>
      </c>
      <c r="I33" s="3">
        <v>1</v>
      </c>
      <c r="J33" s="3">
        <v>2</v>
      </c>
      <c r="K33" s="3">
        <v>0</v>
      </c>
      <c r="L33" s="3">
        <v>0</v>
      </c>
      <c r="M33" s="3">
        <v>0</v>
      </c>
      <c r="N33" s="30">
        <v>0</v>
      </c>
      <c r="O33" s="34">
        <f t="shared" si="0"/>
        <v>7</v>
      </c>
      <c r="P33" s="1"/>
    </row>
    <row r="34" spans="2:16" ht="21" customHeight="1" x14ac:dyDescent="0.25">
      <c r="B34" s="24" t="s">
        <v>36</v>
      </c>
      <c r="C34" s="21">
        <v>0</v>
      </c>
      <c r="D34" s="3">
        <v>0</v>
      </c>
      <c r="E34" s="3">
        <v>0</v>
      </c>
      <c r="F34" s="3">
        <v>0</v>
      </c>
      <c r="G34" s="3">
        <v>0</v>
      </c>
      <c r="H34" s="3">
        <v>1</v>
      </c>
      <c r="I34" s="3">
        <v>0</v>
      </c>
      <c r="J34" s="3">
        <v>0</v>
      </c>
      <c r="K34" s="3">
        <v>0</v>
      </c>
      <c r="L34" s="3">
        <v>0</v>
      </c>
      <c r="M34" s="3">
        <v>1</v>
      </c>
      <c r="N34" s="30">
        <v>0</v>
      </c>
      <c r="O34" s="34">
        <f t="shared" si="0"/>
        <v>2</v>
      </c>
      <c r="P34" s="1"/>
    </row>
    <row r="35" spans="2:16" ht="21" customHeight="1" x14ac:dyDescent="0.25">
      <c r="B35" s="24" t="s">
        <v>46</v>
      </c>
      <c r="C35" s="21">
        <v>0</v>
      </c>
      <c r="D35" s="3">
        <v>0</v>
      </c>
      <c r="E35" s="3">
        <v>0</v>
      </c>
      <c r="F35" s="3">
        <v>0</v>
      </c>
      <c r="G35" s="3">
        <v>0</v>
      </c>
      <c r="H35" s="3">
        <v>2</v>
      </c>
      <c r="I35" s="3">
        <v>0</v>
      </c>
      <c r="J35" s="3">
        <v>0</v>
      </c>
      <c r="K35" s="3">
        <v>1</v>
      </c>
      <c r="L35" s="3">
        <v>2</v>
      </c>
      <c r="M35" s="3">
        <v>1</v>
      </c>
      <c r="N35" s="30">
        <v>1</v>
      </c>
      <c r="O35" s="34">
        <f t="shared" si="0"/>
        <v>7</v>
      </c>
      <c r="P35" s="1"/>
    </row>
    <row r="36" spans="2:16" ht="21" customHeight="1" x14ac:dyDescent="0.25">
      <c r="B36" s="24" t="s">
        <v>35</v>
      </c>
      <c r="C36" s="21">
        <v>0</v>
      </c>
      <c r="D36" s="3">
        <v>0</v>
      </c>
      <c r="E36" s="3">
        <v>0</v>
      </c>
      <c r="F36" s="3">
        <v>0</v>
      </c>
      <c r="G36" s="3">
        <v>1</v>
      </c>
      <c r="H36" s="3">
        <v>0</v>
      </c>
      <c r="I36" s="3">
        <v>1</v>
      </c>
      <c r="J36" s="3">
        <v>0</v>
      </c>
      <c r="K36" s="3">
        <v>0</v>
      </c>
      <c r="L36" s="3">
        <v>0</v>
      </c>
      <c r="M36" s="3">
        <v>0</v>
      </c>
      <c r="N36" s="30">
        <v>1</v>
      </c>
      <c r="O36" s="34">
        <f t="shared" si="0"/>
        <v>3</v>
      </c>
      <c r="P36" s="1"/>
    </row>
    <row r="37" spans="2:16" ht="21" customHeight="1" x14ac:dyDescent="0.25">
      <c r="B37" s="24" t="s">
        <v>29</v>
      </c>
      <c r="C37" s="21">
        <v>0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0">
        <v>0</v>
      </c>
      <c r="O37" s="34">
        <f t="shared" si="0"/>
        <v>0</v>
      </c>
      <c r="P37" s="1"/>
    </row>
    <row r="38" spans="2:16" ht="21" customHeight="1" x14ac:dyDescent="0.25">
      <c r="B38" s="24" t="s">
        <v>6</v>
      </c>
      <c r="C38" s="21">
        <v>0</v>
      </c>
      <c r="D38" s="3">
        <v>0</v>
      </c>
      <c r="E38" s="3">
        <v>3</v>
      </c>
      <c r="F38" s="3">
        <v>1</v>
      </c>
      <c r="G38" s="3">
        <v>0</v>
      </c>
      <c r="H38" s="3">
        <v>2</v>
      </c>
      <c r="I38" s="3">
        <v>2</v>
      </c>
      <c r="J38" s="3">
        <v>0</v>
      </c>
      <c r="K38" s="3">
        <v>0</v>
      </c>
      <c r="L38" s="3">
        <v>4</v>
      </c>
      <c r="M38" s="3">
        <v>3</v>
      </c>
      <c r="N38" s="30">
        <v>2</v>
      </c>
      <c r="O38" s="34">
        <f t="shared" si="0"/>
        <v>17</v>
      </c>
      <c r="P38" s="1"/>
    </row>
    <row r="39" spans="2:16" ht="21" customHeight="1" x14ac:dyDescent="0.25">
      <c r="B39" s="24" t="s">
        <v>41</v>
      </c>
      <c r="C39" s="21">
        <v>0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1</v>
      </c>
      <c r="J39" s="3">
        <v>0</v>
      </c>
      <c r="K39" s="3">
        <v>0</v>
      </c>
      <c r="L39" s="3">
        <v>0</v>
      </c>
      <c r="M39" s="3">
        <v>0</v>
      </c>
      <c r="N39" s="30">
        <v>0</v>
      </c>
      <c r="O39" s="34">
        <f t="shared" si="0"/>
        <v>1</v>
      </c>
      <c r="P39" s="1"/>
    </row>
    <row r="40" spans="2:16" ht="21" customHeight="1" x14ac:dyDescent="0.25">
      <c r="B40" s="24" t="s">
        <v>2</v>
      </c>
      <c r="C40" s="21">
        <v>13</v>
      </c>
      <c r="D40" s="3">
        <v>19</v>
      </c>
      <c r="E40" s="3">
        <v>12</v>
      </c>
      <c r="F40" s="3">
        <v>14</v>
      </c>
      <c r="G40" s="3">
        <v>15</v>
      </c>
      <c r="H40" s="3">
        <v>10</v>
      </c>
      <c r="I40" s="3">
        <v>13</v>
      </c>
      <c r="J40" s="3">
        <v>8</v>
      </c>
      <c r="K40" s="3">
        <v>3</v>
      </c>
      <c r="L40" s="3">
        <v>31</v>
      </c>
      <c r="M40" s="3">
        <v>21</v>
      </c>
      <c r="N40" s="30">
        <v>12</v>
      </c>
      <c r="O40" s="34">
        <f t="shared" si="0"/>
        <v>171</v>
      </c>
      <c r="P40" s="1"/>
    </row>
    <row r="41" spans="2:16" ht="21" customHeight="1" x14ac:dyDescent="0.25">
      <c r="B41" s="24" t="s">
        <v>15</v>
      </c>
      <c r="C41" s="21">
        <v>2</v>
      </c>
      <c r="D41" s="3">
        <v>0</v>
      </c>
      <c r="E41" s="3">
        <v>1</v>
      </c>
      <c r="F41" s="3">
        <v>2</v>
      </c>
      <c r="G41" s="3">
        <v>2</v>
      </c>
      <c r="H41" s="3">
        <v>3</v>
      </c>
      <c r="I41" s="3">
        <v>2</v>
      </c>
      <c r="J41" s="3">
        <v>1</v>
      </c>
      <c r="K41" s="3">
        <v>1</v>
      </c>
      <c r="L41" s="3">
        <v>1</v>
      </c>
      <c r="M41" s="3">
        <v>1</v>
      </c>
      <c r="N41" s="30">
        <v>0</v>
      </c>
      <c r="O41" s="34">
        <f t="shared" si="0"/>
        <v>16</v>
      </c>
      <c r="P41" s="1"/>
    </row>
    <row r="42" spans="2:16" ht="21" customHeight="1" x14ac:dyDescent="0.25">
      <c r="B42" s="24" t="s">
        <v>14</v>
      </c>
      <c r="C42" s="21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3">
        <v>2</v>
      </c>
      <c r="J42" s="3">
        <v>0</v>
      </c>
      <c r="K42" s="3">
        <v>0</v>
      </c>
      <c r="L42" s="3">
        <v>1</v>
      </c>
      <c r="M42" s="3">
        <v>1</v>
      </c>
      <c r="N42" s="30">
        <v>0</v>
      </c>
      <c r="O42" s="34">
        <f t="shared" si="0"/>
        <v>4</v>
      </c>
      <c r="P42" s="1"/>
    </row>
    <row r="43" spans="2:16" ht="21" customHeight="1" x14ac:dyDescent="0.25">
      <c r="B43" s="24" t="s">
        <v>17</v>
      </c>
      <c r="C43" s="21">
        <v>1</v>
      </c>
      <c r="D43" s="3">
        <v>1</v>
      </c>
      <c r="E43" s="3">
        <v>1</v>
      </c>
      <c r="F43" s="3">
        <v>0</v>
      </c>
      <c r="G43" s="3">
        <v>2</v>
      </c>
      <c r="H43" s="3">
        <v>3</v>
      </c>
      <c r="I43" s="3">
        <v>2</v>
      </c>
      <c r="J43" s="3">
        <v>0</v>
      </c>
      <c r="K43" s="3">
        <v>0</v>
      </c>
      <c r="L43" s="3">
        <v>0</v>
      </c>
      <c r="M43" s="3">
        <v>1</v>
      </c>
      <c r="N43" s="30">
        <v>1</v>
      </c>
      <c r="O43" s="34">
        <f t="shared" si="0"/>
        <v>12</v>
      </c>
      <c r="P43" s="1"/>
    </row>
    <row r="44" spans="2:16" ht="21" customHeight="1" x14ac:dyDescent="0.25">
      <c r="B44" s="24" t="s">
        <v>11</v>
      </c>
      <c r="C44" s="21">
        <v>11</v>
      </c>
      <c r="D44" s="3">
        <v>13</v>
      </c>
      <c r="E44" s="3">
        <v>5</v>
      </c>
      <c r="F44" s="3">
        <v>13</v>
      </c>
      <c r="G44" s="3">
        <v>10</v>
      </c>
      <c r="H44" s="3">
        <v>10</v>
      </c>
      <c r="I44" s="3">
        <v>11</v>
      </c>
      <c r="J44" s="3">
        <v>5</v>
      </c>
      <c r="K44" s="3">
        <v>5</v>
      </c>
      <c r="L44" s="3">
        <v>12</v>
      </c>
      <c r="M44" s="3">
        <v>6</v>
      </c>
      <c r="N44" s="30">
        <v>10</v>
      </c>
      <c r="O44" s="34">
        <f t="shared" si="0"/>
        <v>111</v>
      </c>
      <c r="P44" s="1"/>
    </row>
    <row r="45" spans="2:16" ht="21" customHeight="1" x14ac:dyDescent="0.25">
      <c r="B45" s="24" t="s">
        <v>42</v>
      </c>
      <c r="C45" s="21">
        <v>0</v>
      </c>
      <c r="D45" s="3">
        <v>1</v>
      </c>
      <c r="E45" s="3">
        <v>2</v>
      </c>
      <c r="F45" s="3">
        <v>0</v>
      </c>
      <c r="G45" s="3">
        <v>0</v>
      </c>
      <c r="H45" s="3">
        <v>1</v>
      </c>
      <c r="I45" s="3">
        <v>3</v>
      </c>
      <c r="J45" s="3">
        <v>1</v>
      </c>
      <c r="K45" s="3">
        <v>1</v>
      </c>
      <c r="L45" s="3">
        <v>1</v>
      </c>
      <c r="M45" s="3">
        <v>0</v>
      </c>
      <c r="N45" s="30">
        <v>0</v>
      </c>
      <c r="O45" s="34">
        <f t="shared" si="0"/>
        <v>10</v>
      </c>
      <c r="P45" s="1"/>
    </row>
    <row r="46" spans="2:16" ht="21" customHeight="1" x14ac:dyDescent="0.25">
      <c r="B46" s="24" t="s">
        <v>1</v>
      </c>
      <c r="C46" s="21">
        <v>6</v>
      </c>
      <c r="D46" s="3">
        <v>8</v>
      </c>
      <c r="E46" s="3">
        <v>4</v>
      </c>
      <c r="F46" s="3">
        <v>5</v>
      </c>
      <c r="G46" s="3">
        <v>4</v>
      </c>
      <c r="H46" s="3">
        <v>7</v>
      </c>
      <c r="I46" s="3">
        <v>6</v>
      </c>
      <c r="J46" s="3">
        <v>1</v>
      </c>
      <c r="K46" s="3">
        <v>8</v>
      </c>
      <c r="L46" s="3">
        <v>13</v>
      </c>
      <c r="M46" s="3">
        <v>6</v>
      </c>
      <c r="N46" s="30">
        <v>8</v>
      </c>
      <c r="O46" s="34">
        <f t="shared" si="0"/>
        <v>76</v>
      </c>
      <c r="P46" s="1"/>
    </row>
    <row r="47" spans="2:16" ht="21" customHeight="1" x14ac:dyDescent="0.25">
      <c r="B47" s="24" t="s">
        <v>10</v>
      </c>
      <c r="C47" s="21">
        <v>1</v>
      </c>
      <c r="D47" s="3">
        <v>2</v>
      </c>
      <c r="E47" s="3">
        <v>1</v>
      </c>
      <c r="F47" s="3">
        <v>1</v>
      </c>
      <c r="G47" s="3">
        <v>1</v>
      </c>
      <c r="H47" s="3">
        <v>0</v>
      </c>
      <c r="I47" s="3">
        <v>2</v>
      </c>
      <c r="J47" s="3">
        <v>1</v>
      </c>
      <c r="K47" s="3">
        <v>0</v>
      </c>
      <c r="L47" s="3">
        <v>1</v>
      </c>
      <c r="M47" s="3">
        <v>4</v>
      </c>
      <c r="N47" s="30">
        <v>3</v>
      </c>
      <c r="O47" s="34">
        <f t="shared" si="0"/>
        <v>17</v>
      </c>
      <c r="P47" s="1"/>
    </row>
    <row r="48" spans="2:16" ht="21" customHeight="1" x14ac:dyDescent="0.25">
      <c r="B48" s="24" t="s">
        <v>19</v>
      </c>
      <c r="C48" s="21">
        <v>0</v>
      </c>
      <c r="D48" s="3">
        <v>0</v>
      </c>
      <c r="E48" s="3">
        <v>0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2</v>
      </c>
      <c r="M48" s="3">
        <v>2</v>
      </c>
      <c r="N48" s="30">
        <v>0</v>
      </c>
      <c r="O48" s="34">
        <f t="shared" si="0"/>
        <v>6</v>
      </c>
      <c r="P48" s="1"/>
    </row>
    <row r="49" spans="2:16" ht="21" customHeight="1" x14ac:dyDescent="0.25">
      <c r="B49" s="24" t="s">
        <v>5</v>
      </c>
      <c r="C49" s="21">
        <v>1</v>
      </c>
      <c r="D49" s="3">
        <v>3</v>
      </c>
      <c r="E49" s="3">
        <v>6</v>
      </c>
      <c r="F49" s="3">
        <v>1</v>
      </c>
      <c r="G49" s="3">
        <v>1</v>
      </c>
      <c r="H49" s="3">
        <v>2</v>
      </c>
      <c r="I49" s="3">
        <v>2</v>
      </c>
      <c r="J49" s="3">
        <v>4</v>
      </c>
      <c r="K49" s="3">
        <v>3</v>
      </c>
      <c r="L49" s="3">
        <v>4</v>
      </c>
      <c r="M49" s="3">
        <v>3</v>
      </c>
      <c r="N49" s="30">
        <v>2</v>
      </c>
      <c r="O49" s="34">
        <f t="shared" si="0"/>
        <v>32</v>
      </c>
      <c r="P49" s="1"/>
    </row>
    <row r="50" spans="2:16" ht="21" customHeight="1" x14ac:dyDescent="0.25">
      <c r="B50" s="24" t="s">
        <v>21</v>
      </c>
      <c r="C50" s="21">
        <v>0</v>
      </c>
      <c r="D50" s="3">
        <v>0</v>
      </c>
      <c r="E50" s="3">
        <v>0</v>
      </c>
      <c r="F50" s="3">
        <v>1</v>
      </c>
      <c r="G50" s="3">
        <v>0</v>
      </c>
      <c r="H50" s="3">
        <v>0</v>
      </c>
      <c r="I50" s="3">
        <v>3</v>
      </c>
      <c r="J50" s="3">
        <v>0</v>
      </c>
      <c r="K50" s="3">
        <v>2</v>
      </c>
      <c r="L50" s="3">
        <v>0</v>
      </c>
      <c r="M50" s="3">
        <v>0</v>
      </c>
      <c r="N50" s="30">
        <v>0</v>
      </c>
      <c r="O50" s="34">
        <f t="shared" si="0"/>
        <v>6</v>
      </c>
      <c r="P50" s="1"/>
    </row>
    <row r="51" spans="2:16" ht="21" customHeight="1" x14ac:dyDescent="0.25">
      <c r="B51" s="24" t="s">
        <v>34</v>
      </c>
      <c r="C51" s="21">
        <v>0</v>
      </c>
      <c r="D51" s="3">
        <v>0</v>
      </c>
      <c r="E51" s="3">
        <v>0</v>
      </c>
      <c r="F51" s="3">
        <v>1</v>
      </c>
      <c r="G51" s="3">
        <v>2</v>
      </c>
      <c r="H51" s="3">
        <v>0</v>
      </c>
      <c r="I51" s="3">
        <v>0</v>
      </c>
      <c r="J51" s="3">
        <v>0</v>
      </c>
      <c r="K51" s="3">
        <v>0</v>
      </c>
      <c r="L51" s="3">
        <v>2</v>
      </c>
      <c r="M51" s="3">
        <v>1</v>
      </c>
      <c r="N51" s="30">
        <v>0</v>
      </c>
      <c r="O51" s="34">
        <f t="shared" si="0"/>
        <v>6</v>
      </c>
      <c r="P51" s="1"/>
    </row>
    <row r="52" spans="2:16" ht="21" customHeight="1" x14ac:dyDescent="0.25">
      <c r="B52" s="24" t="s">
        <v>16</v>
      </c>
      <c r="C52" s="21">
        <v>0</v>
      </c>
      <c r="D52" s="3">
        <v>4</v>
      </c>
      <c r="E52" s="3">
        <v>1</v>
      </c>
      <c r="F52" s="3">
        <v>0</v>
      </c>
      <c r="G52" s="3">
        <v>2</v>
      </c>
      <c r="H52" s="3">
        <v>1</v>
      </c>
      <c r="I52" s="3">
        <v>0</v>
      </c>
      <c r="J52" s="3">
        <v>2</v>
      </c>
      <c r="K52" s="3">
        <v>2</v>
      </c>
      <c r="L52" s="3">
        <v>2</v>
      </c>
      <c r="M52" s="3">
        <v>1</v>
      </c>
      <c r="N52" s="30">
        <v>2</v>
      </c>
      <c r="O52" s="34">
        <f t="shared" si="0"/>
        <v>17</v>
      </c>
      <c r="P52" s="1"/>
    </row>
    <row r="53" spans="2:16" ht="21" customHeight="1" x14ac:dyDescent="0.25">
      <c r="B53" s="24" t="s">
        <v>59</v>
      </c>
      <c r="C53" s="21">
        <v>1</v>
      </c>
      <c r="D53" s="3">
        <v>8</v>
      </c>
      <c r="E53" s="3">
        <v>4</v>
      </c>
      <c r="F53" s="3">
        <v>4</v>
      </c>
      <c r="G53" s="3">
        <v>2</v>
      </c>
      <c r="H53" s="3">
        <v>4</v>
      </c>
      <c r="I53" s="3">
        <v>4</v>
      </c>
      <c r="J53" s="3">
        <v>4</v>
      </c>
      <c r="K53" s="3">
        <v>5</v>
      </c>
      <c r="L53" s="3">
        <v>6</v>
      </c>
      <c r="M53" s="3">
        <v>8</v>
      </c>
      <c r="N53" s="30">
        <v>1</v>
      </c>
      <c r="O53" s="34">
        <f t="shared" si="0"/>
        <v>51</v>
      </c>
      <c r="P53" s="1"/>
    </row>
    <row r="54" spans="2:16" ht="21" customHeight="1" x14ac:dyDescent="0.25">
      <c r="B54" s="24" t="s">
        <v>60</v>
      </c>
      <c r="C54" s="21">
        <v>1</v>
      </c>
      <c r="D54" s="3">
        <v>1</v>
      </c>
      <c r="E54" s="3">
        <v>1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1</v>
      </c>
      <c r="L54" s="3">
        <v>1</v>
      </c>
      <c r="M54" s="3">
        <v>0</v>
      </c>
      <c r="N54" s="30">
        <v>1</v>
      </c>
      <c r="O54" s="34">
        <f t="shared" si="0"/>
        <v>6</v>
      </c>
      <c r="P54" s="1"/>
    </row>
    <row r="55" spans="2:16" ht="21" customHeight="1" x14ac:dyDescent="0.25">
      <c r="B55" s="24" t="s">
        <v>0</v>
      </c>
      <c r="C55" s="21">
        <v>18</v>
      </c>
      <c r="D55" s="3">
        <v>26</v>
      </c>
      <c r="E55" s="3">
        <v>34</v>
      </c>
      <c r="F55" s="3">
        <v>27</v>
      </c>
      <c r="G55" s="3">
        <v>30</v>
      </c>
      <c r="H55" s="3">
        <v>29</v>
      </c>
      <c r="I55" s="3">
        <v>18</v>
      </c>
      <c r="J55" s="3">
        <v>26</v>
      </c>
      <c r="K55" s="3">
        <v>21</v>
      </c>
      <c r="L55" s="3">
        <v>25</v>
      </c>
      <c r="M55" s="3">
        <v>31</v>
      </c>
      <c r="N55" s="30">
        <v>26</v>
      </c>
      <c r="O55" s="34">
        <f t="shared" si="0"/>
        <v>311</v>
      </c>
      <c r="P55" s="1"/>
    </row>
    <row r="56" spans="2:16" ht="21" customHeight="1" x14ac:dyDescent="0.25">
      <c r="B56" s="24" t="s">
        <v>9</v>
      </c>
      <c r="C56" s="21">
        <v>7</v>
      </c>
      <c r="D56" s="3">
        <v>5</v>
      </c>
      <c r="E56" s="3">
        <v>5</v>
      </c>
      <c r="F56" s="3">
        <v>3</v>
      </c>
      <c r="G56" s="3">
        <v>5</v>
      </c>
      <c r="H56" s="3">
        <v>13</v>
      </c>
      <c r="I56" s="3">
        <v>5</v>
      </c>
      <c r="J56" s="3">
        <v>0</v>
      </c>
      <c r="K56" s="3">
        <v>0</v>
      </c>
      <c r="L56" s="3">
        <v>7</v>
      </c>
      <c r="M56" s="3">
        <v>3</v>
      </c>
      <c r="N56" s="30">
        <v>6</v>
      </c>
      <c r="O56" s="34">
        <f t="shared" si="0"/>
        <v>59</v>
      </c>
      <c r="P56" s="1"/>
    </row>
    <row r="57" spans="2:16" ht="21" customHeight="1" x14ac:dyDescent="0.25">
      <c r="B57" s="24" t="s">
        <v>61</v>
      </c>
      <c r="C57" s="21">
        <v>1</v>
      </c>
      <c r="D57" s="3">
        <v>1</v>
      </c>
      <c r="E57" s="3">
        <v>1</v>
      </c>
      <c r="F57" s="3">
        <v>3</v>
      </c>
      <c r="G57" s="3">
        <v>1</v>
      </c>
      <c r="H57" s="3">
        <v>4</v>
      </c>
      <c r="I57" s="3">
        <v>2</v>
      </c>
      <c r="J57" s="3">
        <v>0</v>
      </c>
      <c r="K57" s="3">
        <v>0</v>
      </c>
      <c r="L57" s="3">
        <v>0</v>
      </c>
      <c r="M57" s="3">
        <v>1</v>
      </c>
      <c r="N57" s="30">
        <v>2</v>
      </c>
      <c r="O57" s="34">
        <f t="shared" si="0"/>
        <v>16</v>
      </c>
      <c r="P57" s="1"/>
    </row>
    <row r="58" spans="2:16" ht="21" customHeight="1" x14ac:dyDescent="0.25">
      <c r="B58" s="24" t="s">
        <v>62</v>
      </c>
      <c r="C58" s="21">
        <v>1</v>
      </c>
      <c r="D58" s="3">
        <v>0</v>
      </c>
      <c r="E58" s="3">
        <v>2</v>
      </c>
      <c r="F58" s="3">
        <v>0</v>
      </c>
      <c r="G58" s="3">
        <v>0</v>
      </c>
      <c r="H58" s="3">
        <v>0</v>
      </c>
      <c r="I58" s="3">
        <v>0</v>
      </c>
      <c r="J58" s="3">
        <v>1</v>
      </c>
      <c r="K58" s="3">
        <v>0</v>
      </c>
      <c r="L58" s="3">
        <v>0</v>
      </c>
      <c r="M58" s="3">
        <v>0</v>
      </c>
      <c r="N58" s="30">
        <v>0</v>
      </c>
      <c r="O58" s="34">
        <f t="shared" si="0"/>
        <v>4</v>
      </c>
      <c r="P58" s="1"/>
    </row>
    <row r="59" spans="2:16" ht="21" customHeight="1" x14ac:dyDescent="0.25">
      <c r="B59" s="24" t="s">
        <v>63</v>
      </c>
      <c r="C59" s="21">
        <v>1</v>
      </c>
      <c r="D59" s="3">
        <v>1</v>
      </c>
      <c r="E59" s="3">
        <v>5</v>
      </c>
      <c r="F59" s="3">
        <v>2</v>
      </c>
      <c r="G59" s="3">
        <v>1</v>
      </c>
      <c r="H59" s="3">
        <v>1</v>
      </c>
      <c r="I59" s="3">
        <v>0</v>
      </c>
      <c r="J59" s="3">
        <v>1</v>
      </c>
      <c r="K59" s="3">
        <v>0</v>
      </c>
      <c r="L59" s="3">
        <v>1</v>
      </c>
      <c r="M59" s="3">
        <v>2</v>
      </c>
      <c r="N59" s="30">
        <v>2</v>
      </c>
      <c r="O59" s="34">
        <f t="shared" si="0"/>
        <v>17</v>
      </c>
      <c r="P59" s="1"/>
    </row>
    <row r="60" spans="2:16" ht="21" customHeight="1" x14ac:dyDescent="0.25">
      <c r="B60" s="24" t="s">
        <v>64</v>
      </c>
      <c r="C60" s="21">
        <v>1</v>
      </c>
      <c r="D60" s="3">
        <v>1</v>
      </c>
      <c r="E60" s="3">
        <v>3</v>
      </c>
      <c r="F60" s="3">
        <v>3</v>
      </c>
      <c r="G60" s="3">
        <v>0</v>
      </c>
      <c r="H60" s="3">
        <v>0</v>
      </c>
      <c r="I60" s="3">
        <v>0</v>
      </c>
      <c r="J60" s="3">
        <v>0</v>
      </c>
      <c r="K60" s="3">
        <v>2</v>
      </c>
      <c r="L60" s="3">
        <v>0</v>
      </c>
      <c r="M60" s="3">
        <v>3</v>
      </c>
      <c r="N60" s="30">
        <v>1</v>
      </c>
      <c r="O60" s="34">
        <f t="shared" si="0"/>
        <v>14</v>
      </c>
      <c r="P60" s="1"/>
    </row>
    <row r="61" spans="2:16" ht="21" customHeight="1" x14ac:dyDescent="0.25">
      <c r="B61" s="24" t="s">
        <v>38</v>
      </c>
      <c r="C61" s="21">
        <v>0</v>
      </c>
      <c r="D61" s="3">
        <v>0</v>
      </c>
      <c r="E61" s="3">
        <v>1</v>
      </c>
      <c r="F61" s="3">
        <v>0</v>
      </c>
      <c r="G61" s="3">
        <v>0</v>
      </c>
      <c r="H61" s="3">
        <v>2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0">
        <v>0</v>
      </c>
      <c r="O61" s="34">
        <f t="shared" si="0"/>
        <v>3</v>
      </c>
      <c r="P61" s="1"/>
    </row>
    <row r="62" spans="2:16" ht="21" customHeight="1" x14ac:dyDescent="0.25">
      <c r="B62" s="24" t="s">
        <v>43</v>
      </c>
      <c r="C62" s="21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0">
        <v>0</v>
      </c>
      <c r="O62" s="34">
        <f t="shared" si="0"/>
        <v>0</v>
      </c>
      <c r="P62" s="1"/>
    </row>
    <row r="63" spans="2:16" ht="21" customHeight="1" thickBot="1" x14ac:dyDescent="0.3">
      <c r="B63" s="25" t="s">
        <v>68</v>
      </c>
      <c r="C63" s="26">
        <v>3</v>
      </c>
      <c r="D63" s="27">
        <v>2</v>
      </c>
      <c r="E63" s="27">
        <v>0</v>
      </c>
      <c r="F63" s="27">
        <v>1</v>
      </c>
      <c r="G63" s="27">
        <v>4</v>
      </c>
      <c r="H63" s="27">
        <v>0</v>
      </c>
      <c r="I63" s="27">
        <v>1</v>
      </c>
      <c r="J63" s="27">
        <v>0</v>
      </c>
      <c r="K63" s="27">
        <v>5</v>
      </c>
      <c r="L63" s="27">
        <v>2</v>
      </c>
      <c r="M63" s="27">
        <v>2</v>
      </c>
      <c r="N63" s="31">
        <v>0</v>
      </c>
      <c r="O63" s="35">
        <f t="shared" si="0"/>
        <v>20</v>
      </c>
      <c r="P63" s="1"/>
    </row>
    <row r="64" spans="2:16" ht="21" customHeight="1" thickBot="1" x14ac:dyDescent="0.3">
      <c r="B64" s="43" t="s">
        <v>98</v>
      </c>
      <c r="C64" s="44">
        <f>SUM(C11:C63)</f>
        <v>104</v>
      </c>
      <c r="D64" s="45">
        <f t="shared" ref="D64:O64" si="1">SUM(D11:D63)</f>
        <v>130</v>
      </c>
      <c r="E64" s="45">
        <f t="shared" si="1"/>
        <v>138</v>
      </c>
      <c r="F64" s="45">
        <f t="shared" si="1"/>
        <v>121</v>
      </c>
      <c r="G64" s="45">
        <f t="shared" si="1"/>
        <v>133</v>
      </c>
      <c r="H64" s="45">
        <f t="shared" si="1"/>
        <v>134</v>
      </c>
      <c r="I64" s="45">
        <f t="shared" si="1"/>
        <v>120</v>
      </c>
      <c r="J64" s="45">
        <f t="shared" si="1"/>
        <v>82</v>
      </c>
      <c r="K64" s="45">
        <f t="shared" si="1"/>
        <v>96</v>
      </c>
      <c r="L64" s="45">
        <f t="shared" si="1"/>
        <v>159</v>
      </c>
      <c r="M64" s="45">
        <f t="shared" si="1"/>
        <v>125</v>
      </c>
      <c r="N64" s="46">
        <f t="shared" si="1"/>
        <v>112</v>
      </c>
      <c r="O64" s="47">
        <f t="shared" si="1"/>
        <v>1454</v>
      </c>
      <c r="P64" s="52"/>
    </row>
    <row r="65" spans="2:17" ht="21" customHeight="1" x14ac:dyDescent="0.25">
      <c r="E65" s="1"/>
      <c r="F65" s="1"/>
      <c r="G65" s="1"/>
      <c r="L65" s="1"/>
      <c r="M65" s="1"/>
      <c r="N65" s="1"/>
    </row>
    <row r="66" spans="2:17" ht="21" customHeight="1" x14ac:dyDescent="0.25"/>
    <row r="67" spans="2:17" ht="21" customHeight="1" x14ac:dyDescent="0.25"/>
    <row r="68" spans="2:17" ht="21" customHeight="1" thickBot="1" x14ac:dyDescent="0.3">
      <c r="P68" s="1"/>
      <c r="Q68" s="1"/>
    </row>
    <row r="69" spans="2:17" ht="21" customHeight="1" thickBot="1" x14ac:dyDescent="0.3">
      <c r="B69" s="22" t="s">
        <v>69</v>
      </c>
      <c r="C69" s="19" t="s">
        <v>47</v>
      </c>
      <c r="D69" s="6" t="s">
        <v>48</v>
      </c>
      <c r="E69" s="6" t="s">
        <v>49</v>
      </c>
      <c r="F69" s="6" t="s">
        <v>37</v>
      </c>
      <c r="G69" s="6" t="s">
        <v>50</v>
      </c>
      <c r="H69" s="6" t="s">
        <v>51</v>
      </c>
      <c r="I69" s="6" t="s">
        <v>20</v>
      </c>
      <c r="J69" s="6" t="s">
        <v>52</v>
      </c>
      <c r="K69" s="6" t="s">
        <v>53</v>
      </c>
      <c r="L69" s="6" t="s">
        <v>54</v>
      </c>
      <c r="M69" s="6" t="s">
        <v>55</v>
      </c>
      <c r="N69" s="28" t="s">
        <v>56</v>
      </c>
      <c r="O69" s="32" t="s">
        <v>57</v>
      </c>
      <c r="P69" s="1"/>
      <c r="Q69" s="1"/>
    </row>
    <row r="70" spans="2:17" ht="21" customHeight="1" x14ac:dyDescent="0.25">
      <c r="B70" s="37" t="s">
        <v>81</v>
      </c>
      <c r="C70" s="20">
        <f>SUM(C11:C18)</f>
        <v>17</v>
      </c>
      <c r="D70" s="5">
        <f t="shared" ref="D70:M70" si="2">SUM(D11:D18)</f>
        <v>19</v>
      </c>
      <c r="E70" s="5">
        <f t="shared" si="2"/>
        <v>23</v>
      </c>
      <c r="F70" s="5">
        <f t="shared" si="2"/>
        <v>18</v>
      </c>
      <c r="G70" s="5">
        <f t="shared" si="2"/>
        <v>20</v>
      </c>
      <c r="H70" s="5">
        <f t="shared" si="2"/>
        <v>12</v>
      </c>
      <c r="I70" s="5">
        <f t="shared" si="2"/>
        <v>16</v>
      </c>
      <c r="J70" s="5">
        <f t="shared" si="2"/>
        <v>11</v>
      </c>
      <c r="K70" s="5">
        <f t="shared" si="2"/>
        <v>13</v>
      </c>
      <c r="L70" s="5">
        <f t="shared" si="2"/>
        <v>19</v>
      </c>
      <c r="M70" s="5">
        <f t="shared" si="2"/>
        <v>7</v>
      </c>
      <c r="N70" s="29">
        <f>SUM(N11:N18)</f>
        <v>14</v>
      </c>
      <c r="O70" s="33">
        <f>SUM(C70:N70)</f>
        <v>189</v>
      </c>
      <c r="P70" s="1"/>
      <c r="Q70" s="1"/>
    </row>
    <row r="71" spans="2:17" ht="21" customHeight="1" x14ac:dyDescent="0.25">
      <c r="B71" s="38" t="s">
        <v>82</v>
      </c>
      <c r="C71" s="21">
        <f>SUM(C19:C21)</f>
        <v>4</v>
      </c>
      <c r="D71" s="3">
        <f t="shared" ref="D71:N71" si="3">SUM(D19:D21)</f>
        <v>1</v>
      </c>
      <c r="E71" s="3">
        <f t="shared" si="3"/>
        <v>3</v>
      </c>
      <c r="F71" s="3">
        <f t="shared" si="3"/>
        <v>0</v>
      </c>
      <c r="G71" s="3">
        <f t="shared" si="3"/>
        <v>7</v>
      </c>
      <c r="H71" s="3">
        <f t="shared" si="3"/>
        <v>2</v>
      </c>
      <c r="I71" s="3">
        <f t="shared" si="3"/>
        <v>3</v>
      </c>
      <c r="J71" s="3">
        <f t="shared" si="3"/>
        <v>3</v>
      </c>
      <c r="K71" s="3">
        <f t="shared" si="3"/>
        <v>2</v>
      </c>
      <c r="L71" s="3">
        <f t="shared" si="3"/>
        <v>1</v>
      </c>
      <c r="M71" s="3">
        <f t="shared" si="3"/>
        <v>2</v>
      </c>
      <c r="N71" s="30">
        <f t="shared" si="3"/>
        <v>1</v>
      </c>
      <c r="O71" s="34">
        <f>SUM(C71:N71)</f>
        <v>29</v>
      </c>
      <c r="P71" s="1"/>
      <c r="Q71" s="1"/>
    </row>
    <row r="72" spans="2:17" ht="21" customHeight="1" x14ac:dyDescent="0.25">
      <c r="B72" s="38" t="s">
        <v>83</v>
      </c>
      <c r="C72" s="21">
        <f>C22</f>
        <v>1</v>
      </c>
      <c r="D72" s="3">
        <f t="shared" ref="D72:N72" si="4">D22</f>
        <v>1</v>
      </c>
      <c r="E72" s="3">
        <f t="shared" si="4"/>
        <v>3</v>
      </c>
      <c r="F72" s="3">
        <f t="shared" si="4"/>
        <v>7</v>
      </c>
      <c r="G72" s="3">
        <f t="shared" si="4"/>
        <v>1</v>
      </c>
      <c r="H72" s="3">
        <f t="shared" si="4"/>
        <v>2</v>
      </c>
      <c r="I72" s="3">
        <f t="shared" si="4"/>
        <v>3</v>
      </c>
      <c r="J72" s="3">
        <f t="shared" si="4"/>
        <v>0</v>
      </c>
      <c r="K72" s="3">
        <f t="shared" si="4"/>
        <v>2</v>
      </c>
      <c r="L72" s="3">
        <f t="shared" si="4"/>
        <v>2</v>
      </c>
      <c r="M72" s="3">
        <f t="shared" si="4"/>
        <v>1</v>
      </c>
      <c r="N72" s="30">
        <f t="shared" si="4"/>
        <v>1</v>
      </c>
      <c r="O72" s="34">
        <f t="shared" ref="O72:O89" si="5">SUM(C72:N72)</f>
        <v>24</v>
      </c>
      <c r="P72" s="1"/>
      <c r="Q72" s="1"/>
    </row>
    <row r="73" spans="2:17" ht="21" customHeight="1" x14ac:dyDescent="0.25">
      <c r="B73" s="38" t="s">
        <v>84</v>
      </c>
      <c r="C73" s="21">
        <f>SUM(C23:C24)</f>
        <v>6</v>
      </c>
      <c r="D73" s="3">
        <f t="shared" ref="D73:N73" si="6">SUM(D23:D24)</f>
        <v>10</v>
      </c>
      <c r="E73" s="3">
        <f t="shared" si="6"/>
        <v>9</v>
      </c>
      <c r="F73" s="3">
        <f t="shared" si="6"/>
        <v>2</v>
      </c>
      <c r="G73" s="3">
        <f t="shared" si="6"/>
        <v>15</v>
      </c>
      <c r="H73" s="3">
        <f t="shared" si="6"/>
        <v>12</v>
      </c>
      <c r="I73" s="3">
        <f t="shared" si="6"/>
        <v>7</v>
      </c>
      <c r="J73" s="3">
        <f t="shared" si="6"/>
        <v>10</v>
      </c>
      <c r="K73" s="3">
        <f t="shared" si="6"/>
        <v>11</v>
      </c>
      <c r="L73" s="3">
        <f t="shared" si="6"/>
        <v>11</v>
      </c>
      <c r="M73" s="3">
        <f t="shared" si="6"/>
        <v>6</v>
      </c>
      <c r="N73" s="30">
        <f t="shared" si="6"/>
        <v>8</v>
      </c>
      <c r="O73" s="34">
        <f t="shared" si="5"/>
        <v>107</v>
      </c>
      <c r="P73" s="1"/>
      <c r="Q73" s="1"/>
    </row>
    <row r="74" spans="2:17" ht="21" customHeight="1" x14ac:dyDescent="0.25">
      <c r="B74" s="38" t="s">
        <v>85</v>
      </c>
      <c r="C74" s="21">
        <f>C25</f>
        <v>1</v>
      </c>
      <c r="D74" s="3">
        <f t="shared" ref="D74:N74" si="7">D25</f>
        <v>0</v>
      </c>
      <c r="E74" s="3">
        <f t="shared" si="7"/>
        <v>3</v>
      </c>
      <c r="F74" s="3">
        <f t="shared" si="7"/>
        <v>2</v>
      </c>
      <c r="G74" s="3">
        <f t="shared" si="7"/>
        <v>1</v>
      </c>
      <c r="H74" s="3">
        <f t="shared" si="7"/>
        <v>2</v>
      </c>
      <c r="I74" s="3">
        <f t="shared" si="7"/>
        <v>0</v>
      </c>
      <c r="J74" s="3">
        <f t="shared" si="7"/>
        <v>0</v>
      </c>
      <c r="K74" s="3">
        <f t="shared" si="7"/>
        <v>0</v>
      </c>
      <c r="L74" s="3">
        <f t="shared" si="7"/>
        <v>2</v>
      </c>
      <c r="M74" s="3">
        <f t="shared" si="7"/>
        <v>3</v>
      </c>
      <c r="N74" s="30">
        <f t="shared" si="7"/>
        <v>0</v>
      </c>
      <c r="O74" s="34">
        <f t="shared" si="5"/>
        <v>14</v>
      </c>
      <c r="P74" s="1"/>
      <c r="Q74" s="1"/>
    </row>
    <row r="75" spans="2:17" ht="21" customHeight="1" x14ac:dyDescent="0.25">
      <c r="B75" s="38" t="s">
        <v>86</v>
      </c>
      <c r="C75" s="21">
        <f>SUM(C26:C30)</f>
        <v>4</v>
      </c>
      <c r="D75" s="3">
        <f t="shared" ref="D75:N75" si="8">SUM(D26:D30)</f>
        <v>2</v>
      </c>
      <c r="E75" s="3">
        <f t="shared" si="8"/>
        <v>4</v>
      </c>
      <c r="F75" s="3">
        <f t="shared" si="8"/>
        <v>8</v>
      </c>
      <c r="G75" s="3">
        <f t="shared" si="8"/>
        <v>4</v>
      </c>
      <c r="H75" s="3">
        <f t="shared" si="8"/>
        <v>7</v>
      </c>
      <c r="I75" s="3">
        <f t="shared" si="8"/>
        <v>10</v>
      </c>
      <c r="J75" s="3">
        <f t="shared" si="8"/>
        <v>1</v>
      </c>
      <c r="K75" s="3">
        <f t="shared" si="8"/>
        <v>5</v>
      </c>
      <c r="L75" s="3">
        <f t="shared" si="8"/>
        <v>3</v>
      </c>
      <c r="M75" s="3">
        <f t="shared" si="8"/>
        <v>4</v>
      </c>
      <c r="N75" s="30">
        <f t="shared" si="8"/>
        <v>6</v>
      </c>
      <c r="O75" s="34">
        <f t="shared" si="5"/>
        <v>58</v>
      </c>
      <c r="P75" s="1"/>
      <c r="Q75" s="1"/>
    </row>
    <row r="76" spans="2:17" ht="21" customHeight="1" x14ac:dyDescent="0.25">
      <c r="B76" s="38" t="s">
        <v>87</v>
      </c>
      <c r="C76" s="21">
        <f>SUM(C31:C39)</f>
        <v>2</v>
      </c>
      <c r="D76" s="3">
        <f t="shared" ref="D76:N76" si="9">SUM(D31:D39)</f>
        <v>1</v>
      </c>
      <c r="E76" s="3">
        <f t="shared" si="9"/>
        <v>4</v>
      </c>
      <c r="F76" s="3">
        <f t="shared" si="9"/>
        <v>2</v>
      </c>
      <c r="G76" s="3">
        <f t="shared" si="9"/>
        <v>3</v>
      </c>
      <c r="H76" s="3">
        <f t="shared" si="9"/>
        <v>7</v>
      </c>
      <c r="I76" s="3">
        <f t="shared" si="9"/>
        <v>5</v>
      </c>
      <c r="J76" s="3">
        <f t="shared" si="9"/>
        <v>2</v>
      </c>
      <c r="K76" s="3">
        <f t="shared" si="9"/>
        <v>3</v>
      </c>
      <c r="L76" s="3">
        <f t="shared" si="9"/>
        <v>9</v>
      </c>
      <c r="M76" s="3">
        <f t="shared" si="9"/>
        <v>5</v>
      </c>
      <c r="N76" s="30">
        <f t="shared" si="9"/>
        <v>5</v>
      </c>
      <c r="O76" s="34">
        <f t="shared" si="5"/>
        <v>48</v>
      </c>
      <c r="P76" s="1"/>
      <c r="Q76" s="1"/>
    </row>
    <row r="77" spans="2:17" ht="21" customHeight="1" x14ac:dyDescent="0.25">
      <c r="B77" s="38" t="s">
        <v>88</v>
      </c>
      <c r="C77" s="21">
        <f>SUM(C40:C43)</f>
        <v>16</v>
      </c>
      <c r="D77" s="3">
        <f t="shared" ref="D77:N77" si="10">SUM(D40:D43)</f>
        <v>20</v>
      </c>
      <c r="E77" s="3">
        <f t="shared" si="10"/>
        <v>14</v>
      </c>
      <c r="F77" s="3">
        <f t="shared" si="10"/>
        <v>16</v>
      </c>
      <c r="G77" s="3">
        <f t="shared" si="10"/>
        <v>19</v>
      </c>
      <c r="H77" s="3">
        <f t="shared" si="10"/>
        <v>16</v>
      </c>
      <c r="I77" s="3">
        <f t="shared" si="10"/>
        <v>19</v>
      </c>
      <c r="J77" s="3">
        <f t="shared" si="10"/>
        <v>9</v>
      </c>
      <c r="K77" s="3">
        <f t="shared" si="10"/>
        <v>4</v>
      </c>
      <c r="L77" s="3">
        <f t="shared" si="10"/>
        <v>33</v>
      </c>
      <c r="M77" s="3">
        <f t="shared" si="10"/>
        <v>24</v>
      </c>
      <c r="N77" s="30">
        <f t="shared" si="10"/>
        <v>13</v>
      </c>
      <c r="O77" s="34">
        <f t="shared" si="5"/>
        <v>203</v>
      </c>
      <c r="P77" s="1"/>
      <c r="Q77" s="1"/>
    </row>
    <row r="78" spans="2:17" ht="21" customHeight="1" x14ac:dyDescent="0.25">
      <c r="B78" s="38" t="s">
        <v>89</v>
      </c>
      <c r="C78" s="21">
        <f>SUM(C44:C46)</f>
        <v>17</v>
      </c>
      <c r="D78" s="3">
        <f t="shared" ref="D78:N78" si="11">SUM(D44:D46)</f>
        <v>22</v>
      </c>
      <c r="E78" s="3">
        <f t="shared" si="11"/>
        <v>11</v>
      </c>
      <c r="F78" s="3">
        <f t="shared" si="11"/>
        <v>18</v>
      </c>
      <c r="G78" s="3">
        <f t="shared" si="11"/>
        <v>14</v>
      </c>
      <c r="H78" s="3">
        <f t="shared" si="11"/>
        <v>18</v>
      </c>
      <c r="I78" s="3">
        <f t="shared" si="11"/>
        <v>20</v>
      </c>
      <c r="J78" s="3">
        <f t="shared" si="11"/>
        <v>7</v>
      </c>
      <c r="K78" s="3">
        <f t="shared" si="11"/>
        <v>14</v>
      </c>
      <c r="L78" s="3">
        <f t="shared" si="11"/>
        <v>26</v>
      </c>
      <c r="M78" s="3">
        <f t="shared" si="11"/>
        <v>12</v>
      </c>
      <c r="N78" s="30">
        <f t="shared" si="11"/>
        <v>18</v>
      </c>
      <c r="O78" s="34">
        <f t="shared" si="5"/>
        <v>197</v>
      </c>
      <c r="P78" s="1"/>
      <c r="Q78" s="1"/>
    </row>
    <row r="79" spans="2:17" ht="21" customHeight="1" x14ac:dyDescent="0.25">
      <c r="B79" s="38" t="s">
        <v>90</v>
      </c>
      <c r="C79" s="21">
        <f>SUM(C47:C48)</f>
        <v>1</v>
      </c>
      <c r="D79" s="3">
        <f t="shared" ref="D79:N79" si="12">SUM(D47:D48)</f>
        <v>2</v>
      </c>
      <c r="E79" s="3">
        <f t="shared" si="12"/>
        <v>1</v>
      </c>
      <c r="F79" s="3">
        <f t="shared" si="12"/>
        <v>2</v>
      </c>
      <c r="G79" s="3">
        <f t="shared" si="12"/>
        <v>1</v>
      </c>
      <c r="H79" s="3">
        <f t="shared" si="12"/>
        <v>0</v>
      </c>
      <c r="I79" s="3">
        <f t="shared" si="12"/>
        <v>2</v>
      </c>
      <c r="J79" s="3">
        <f t="shared" si="12"/>
        <v>1</v>
      </c>
      <c r="K79" s="3">
        <f t="shared" si="12"/>
        <v>1</v>
      </c>
      <c r="L79" s="3">
        <f t="shared" si="12"/>
        <v>3</v>
      </c>
      <c r="M79" s="3">
        <f t="shared" si="12"/>
        <v>6</v>
      </c>
      <c r="N79" s="30">
        <f t="shared" si="12"/>
        <v>3</v>
      </c>
      <c r="O79" s="34">
        <f t="shared" si="5"/>
        <v>23</v>
      </c>
      <c r="P79" s="1"/>
      <c r="Q79" s="1"/>
    </row>
    <row r="80" spans="2:17" ht="21" customHeight="1" x14ac:dyDescent="0.25">
      <c r="B80" s="38" t="s">
        <v>91</v>
      </c>
      <c r="C80" s="21">
        <f>SUM(C49:C52)</f>
        <v>1</v>
      </c>
      <c r="D80" s="3">
        <f t="shared" ref="D80:N80" si="13">SUM(D49:D52)</f>
        <v>7</v>
      </c>
      <c r="E80" s="3">
        <f t="shared" si="13"/>
        <v>7</v>
      </c>
      <c r="F80" s="3">
        <f t="shared" si="13"/>
        <v>3</v>
      </c>
      <c r="G80" s="3">
        <f t="shared" si="13"/>
        <v>5</v>
      </c>
      <c r="H80" s="3">
        <f t="shared" si="13"/>
        <v>3</v>
      </c>
      <c r="I80" s="3">
        <f t="shared" si="13"/>
        <v>5</v>
      </c>
      <c r="J80" s="3">
        <f t="shared" si="13"/>
        <v>6</v>
      </c>
      <c r="K80" s="3">
        <f t="shared" si="13"/>
        <v>7</v>
      </c>
      <c r="L80" s="3">
        <f t="shared" si="13"/>
        <v>8</v>
      </c>
      <c r="M80" s="3">
        <f t="shared" si="13"/>
        <v>5</v>
      </c>
      <c r="N80" s="30">
        <f t="shared" si="13"/>
        <v>4</v>
      </c>
      <c r="O80" s="34">
        <f t="shared" si="5"/>
        <v>61</v>
      </c>
      <c r="P80" s="1"/>
      <c r="Q80" s="1"/>
    </row>
    <row r="81" spans="2:17" ht="21" customHeight="1" x14ac:dyDescent="0.25">
      <c r="B81" s="38" t="s">
        <v>92</v>
      </c>
      <c r="C81" s="21">
        <f>C53</f>
        <v>1</v>
      </c>
      <c r="D81" s="3">
        <f t="shared" ref="D81:N85" si="14">D53</f>
        <v>8</v>
      </c>
      <c r="E81" s="3">
        <f t="shared" si="14"/>
        <v>4</v>
      </c>
      <c r="F81" s="3">
        <f t="shared" si="14"/>
        <v>4</v>
      </c>
      <c r="G81" s="3">
        <f t="shared" si="14"/>
        <v>2</v>
      </c>
      <c r="H81" s="3">
        <f t="shared" si="14"/>
        <v>4</v>
      </c>
      <c r="I81" s="3">
        <f t="shared" si="14"/>
        <v>4</v>
      </c>
      <c r="J81" s="3">
        <f t="shared" si="14"/>
        <v>4</v>
      </c>
      <c r="K81" s="3">
        <f t="shared" si="14"/>
        <v>5</v>
      </c>
      <c r="L81" s="3">
        <f t="shared" si="14"/>
        <v>6</v>
      </c>
      <c r="M81" s="3">
        <f t="shared" si="14"/>
        <v>8</v>
      </c>
      <c r="N81" s="30">
        <f t="shared" si="14"/>
        <v>1</v>
      </c>
      <c r="O81" s="34">
        <f t="shared" si="5"/>
        <v>51</v>
      </c>
      <c r="P81" s="1"/>
      <c r="Q81" s="1"/>
    </row>
    <row r="82" spans="2:17" ht="21" customHeight="1" x14ac:dyDescent="0.25">
      <c r="B82" s="38" t="s">
        <v>95</v>
      </c>
      <c r="C82" s="21">
        <f>C54</f>
        <v>1</v>
      </c>
      <c r="D82" s="3">
        <f t="shared" si="14"/>
        <v>1</v>
      </c>
      <c r="E82" s="3">
        <f t="shared" si="14"/>
        <v>1</v>
      </c>
      <c r="F82" s="3">
        <f t="shared" si="14"/>
        <v>0</v>
      </c>
      <c r="G82" s="3">
        <f t="shared" si="14"/>
        <v>0</v>
      </c>
      <c r="H82" s="3">
        <f t="shared" si="14"/>
        <v>0</v>
      </c>
      <c r="I82" s="3">
        <f t="shared" si="14"/>
        <v>0</v>
      </c>
      <c r="J82" s="3">
        <f t="shared" si="14"/>
        <v>0</v>
      </c>
      <c r="K82" s="3">
        <f t="shared" si="14"/>
        <v>1</v>
      </c>
      <c r="L82" s="3">
        <f t="shared" si="14"/>
        <v>1</v>
      </c>
      <c r="M82" s="3">
        <f t="shared" si="14"/>
        <v>0</v>
      </c>
      <c r="N82" s="30">
        <f t="shared" si="14"/>
        <v>1</v>
      </c>
      <c r="O82" s="34">
        <f t="shared" si="5"/>
        <v>6</v>
      </c>
      <c r="P82" s="1"/>
      <c r="Q82" s="1"/>
    </row>
    <row r="83" spans="2:17" ht="21" customHeight="1" x14ac:dyDescent="0.25">
      <c r="B83" s="38" t="s">
        <v>65</v>
      </c>
      <c r="C83" s="21">
        <f>C55</f>
        <v>18</v>
      </c>
      <c r="D83" s="3">
        <f t="shared" si="14"/>
        <v>26</v>
      </c>
      <c r="E83" s="3">
        <f t="shared" si="14"/>
        <v>34</v>
      </c>
      <c r="F83" s="3">
        <f t="shared" si="14"/>
        <v>27</v>
      </c>
      <c r="G83" s="3">
        <f t="shared" si="14"/>
        <v>30</v>
      </c>
      <c r="H83" s="3">
        <f t="shared" si="14"/>
        <v>29</v>
      </c>
      <c r="I83" s="3">
        <f t="shared" si="14"/>
        <v>18</v>
      </c>
      <c r="J83" s="3">
        <f t="shared" si="14"/>
        <v>26</v>
      </c>
      <c r="K83" s="3">
        <f t="shared" si="14"/>
        <v>21</v>
      </c>
      <c r="L83" s="3">
        <f t="shared" si="14"/>
        <v>25</v>
      </c>
      <c r="M83" s="3">
        <f t="shared" si="14"/>
        <v>31</v>
      </c>
      <c r="N83" s="30">
        <f>N55</f>
        <v>26</v>
      </c>
      <c r="O83" s="34">
        <f t="shared" si="5"/>
        <v>311</v>
      </c>
      <c r="P83" s="1"/>
      <c r="Q83" s="1"/>
    </row>
    <row r="84" spans="2:17" ht="21" customHeight="1" x14ac:dyDescent="0.25">
      <c r="B84" s="38" t="s">
        <v>66</v>
      </c>
      <c r="C84" s="21">
        <f>C56</f>
        <v>7</v>
      </c>
      <c r="D84" s="3">
        <f t="shared" si="14"/>
        <v>5</v>
      </c>
      <c r="E84" s="3">
        <f t="shared" si="14"/>
        <v>5</v>
      </c>
      <c r="F84" s="3">
        <f t="shared" si="14"/>
        <v>3</v>
      </c>
      <c r="G84" s="3">
        <f t="shared" si="14"/>
        <v>5</v>
      </c>
      <c r="H84" s="3">
        <f t="shared" si="14"/>
        <v>13</v>
      </c>
      <c r="I84" s="3">
        <f t="shared" si="14"/>
        <v>5</v>
      </c>
      <c r="J84" s="3">
        <f t="shared" si="14"/>
        <v>0</v>
      </c>
      <c r="K84" s="3">
        <f t="shared" si="14"/>
        <v>0</v>
      </c>
      <c r="L84" s="3">
        <f t="shared" si="14"/>
        <v>7</v>
      </c>
      <c r="M84" s="3">
        <f t="shared" si="14"/>
        <v>3</v>
      </c>
      <c r="N84" s="30">
        <f t="shared" si="14"/>
        <v>6</v>
      </c>
      <c r="O84" s="34">
        <f t="shared" si="5"/>
        <v>59</v>
      </c>
      <c r="P84" s="1"/>
      <c r="Q84" s="1"/>
    </row>
    <row r="85" spans="2:17" ht="21" customHeight="1" x14ac:dyDescent="0.25">
      <c r="B85" s="38" t="s">
        <v>93</v>
      </c>
      <c r="C85" s="21">
        <f>C57</f>
        <v>1</v>
      </c>
      <c r="D85" s="3">
        <f t="shared" si="14"/>
        <v>1</v>
      </c>
      <c r="E85" s="3">
        <f t="shared" si="14"/>
        <v>1</v>
      </c>
      <c r="F85" s="3">
        <f t="shared" si="14"/>
        <v>3</v>
      </c>
      <c r="G85" s="3">
        <f t="shared" si="14"/>
        <v>1</v>
      </c>
      <c r="H85" s="3">
        <f t="shared" si="14"/>
        <v>4</v>
      </c>
      <c r="I85" s="3">
        <f t="shared" si="14"/>
        <v>2</v>
      </c>
      <c r="J85" s="3">
        <f t="shared" si="14"/>
        <v>0</v>
      </c>
      <c r="K85" s="3">
        <f t="shared" si="14"/>
        <v>0</v>
      </c>
      <c r="L85" s="3">
        <f t="shared" si="14"/>
        <v>0</v>
      </c>
      <c r="M85" s="3">
        <f t="shared" si="14"/>
        <v>1</v>
      </c>
      <c r="N85" s="30">
        <f t="shared" si="14"/>
        <v>2</v>
      </c>
      <c r="O85" s="34">
        <f t="shared" si="5"/>
        <v>16</v>
      </c>
      <c r="P85" s="1"/>
      <c r="Q85" s="1"/>
    </row>
    <row r="86" spans="2:17" ht="21" customHeight="1" x14ac:dyDescent="0.25">
      <c r="B86" s="38" t="s">
        <v>94</v>
      </c>
      <c r="C86" s="21">
        <f>SUM(C58:C60)</f>
        <v>3</v>
      </c>
      <c r="D86" s="3">
        <f t="shared" ref="D86:N86" si="15">SUM(D58:D60)</f>
        <v>2</v>
      </c>
      <c r="E86" s="3">
        <f t="shared" si="15"/>
        <v>10</v>
      </c>
      <c r="F86" s="3">
        <f t="shared" si="15"/>
        <v>5</v>
      </c>
      <c r="G86" s="3">
        <f t="shared" si="15"/>
        <v>1</v>
      </c>
      <c r="H86" s="3">
        <f t="shared" si="15"/>
        <v>1</v>
      </c>
      <c r="I86" s="3">
        <f t="shared" si="15"/>
        <v>0</v>
      </c>
      <c r="J86" s="3">
        <f t="shared" si="15"/>
        <v>2</v>
      </c>
      <c r="K86" s="3">
        <f t="shared" si="15"/>
        <v>2</v>
      </c>
      <c r="L86" s="3">
        <f t="shared" si="15"/>
        <v>1</v>
      </c>
      <c r="M86" s="3">
        <f t="shared" si="15"/>
        <v>5</v>
      </c>
      <c r="N86" s="30">
        <f t="shared" si="15"/>
        <v>3</v>
      </c>
      <c r="O86" s="34">
        <f t="shared" si="5"/>
        <v>35</v>
      </c>
      <c r="P86" s="1"/>
      <c r="Q86" s="1"/>
    </row>
    <row r="87" spans="2:17" ht="21" customHeight="1" x14ac:dyDescent="0.25">
      <c r="B87" s="38" t="s">
        <v>96</v>
      </c>
      <c r="C87" s="21">
        <f>C61</f>
        <v>0</v>
      </c>
      <c r="D87" s="3">
        <f t="shared" ref="D87:N89" si="16">D61</f>
        <v>0</v>
      </c>
      <c r="E87" s="3">
        <f t="shared" si="16"/>
        <v>1</v>
      </c>
      <c r="F87" s="3">
        <f t="shared" si="16"/>
        <v>0</v>
      </c>
      <c r="G87" s="3">
        <f t="shared" si="16"/>
        <v>0</v>
      </c>
      <c r="H87" s="3">
        <f t="shared" si="16"/>
        <v>2</v>
      </c>
      <c r="I87" s="3">
        <f t="shared" si="16"/>
        <v>0</v>
      </c>
      <c r="J87" s="3">
        <f t="shared" si="16"/>
        <v>0</v>
      </c>
      <c r="K87" s="3">
        <f t="shared" si="16"/>
        <v>0</v>
      </c>
      <c r="L87" s="3">
        <f t="shared" si="16"/>
        <v>0</v>
      </c>
      <c r="M87" s="3">
        <f t="shared" si="16"/>
        <v>0</v>
      </c>
      <c r="N87" s="30">
        <f t="shared" si="16"/>
        <v>0</v>
      </c>
      <c r="O87" s="34">
        <f t="shared" si="5"/>
        <v>3</v>
      </c>
      <c r="P87" s="1"/>
      <c r="Q87" s="1"/>
    </row>
    <row r="88" spans="2:17" ht="21" customHeight="1" x14ac:dyDescent="0.25">
      <c r="B88" s="38" t="s">
        <v>97</v>
      </c>
      <c r="C88" s="21">
        <f>C62</f>
        <v>0</v>
      </c>
      <c r="D88" s="3">
        <f t="shared" si="16"/>
        <v>0</v>
      </c>
      <c r="E88" s="3">
        <f t="shared" si="16"/>
        <v>0</v>
      </c>
      <c r="F88" s="3">
        <f t="shared" si="16"/>
        <v>0</v>
      </c>
      <c r="G88" s="3">
        <f t="shared" si="16"/>
        <v>0</v>
      </c>
      <c r="H88" s="3">
        <f t="shared" si="16"/>
        <v>0</v>
      </c>
      <c r="I88" s="3">
        <f t="shared" si="16"/>
        <v>0</v>
      </c>
      <c r="J88" s="3">
        <f t="shared" si="16"/>
        <v>0</v>
      </c>
      <c r="K88" s="3">
        <f t="shared" si="16"/>
        <v>0</v>
      </c>
      <c r="L88" s="3">
        <f t="shared" si="16"/>
        <v>0</v>
      </c>
      <c r="M88" s="3">
        <f t="shared" si="16"/>
        <v>0</v>
      </c>
      <c r="N88" s="30">
        <f t="shared" si="16"/>
        <v>0</v>
      </c>
      <c r="O88" s="34">
        <f t="shared" si="5"/>
        <v>0</v>
      </c>
      <c r="P88" s="1"/>
      <c r="Q88" s="1"/>
    </row>
    <row r="89" spans="2:17" ht="21" customHeight="1" thickBot="1" x14ac:dyDescent="0.3">
      <c r="B89" s="39" t="s">
        <v>68</v>
      </c>
      <c r="C89" s="26">
        <f>C63</f>
        <v>3</v>
      </c>
      <c r="D89" s="27">
        <f t="shared" si="16"/>
        <v>2</v>
      </c>
      <c r="E89" s="27">
        <f t="shared" si="16"/>
        <v>0</v>
      </c>
      <c r="F89" s="27">
        <f t="shared" si="16"/>
        <v>1</v>
      </c>
      <c r="G89" s="27">
        <f t="shared" si="16"/>
        <v>4</v>
      </c>
      <c r="H89" s="27">
        <f t="shared" si="16"/>
        <v>0</v>
      </c>
      <c r="I89" s="27">
        <f t="shared" si="16"/>
        <v>1</v>
      </c>
      <c r="J89" s="27">
        <f t="shared" si="16"/>
        <v>0</v>
      </c>
      <c r="K89" s="27">
        <f t="shared" si="16"/>
        <v>5</v>
      </c>
      <c r="L89" s="27">
        <f t="shared" si="16"/>
        <v>2</v>
      </c>
      <c r="M89" s="27">
        <f t="shared" si="16"/>
        <v>2</v>
      </c>
      <c r="N89" s="31">
        <f t="shared" si="16"/>
        <v>0</v>
      </c>
      <c r="O89" s="35">
        <f t="shared" si="5"/>
        <v>20</v>
      </c>
      <c r="P89" s="1"/>
      <c r="Q89" s="1"/>
    </row>
    <row r="90" spans="2:17" ht="21" customHeight="1" thickBot="1" x14ac:dyDescent="0.3">
      <c r="B90" s="49" t="s">
        <v>98</v>
      </c>
      <c r="C90" s="44">
        <f>SUM(C70:C89)</f>
        <v>104</v>
      </c>
      <c r="D90" s="45">
        <f t="shared" ref="D90:O90" si="17">SUM(D70:D89)</f>
        <v>130</v>
      </c>
      <c r="E90" s="45">
        <f t="shared" si="17"/>
        <v>138</v>
      </c>
      <c r="F90" s="45">
        <f t="shared" si="17"/>
        <v>121</v>
      </c>
      <c r="G90" s="45">
        <f t="shared" si="17"/>
        <v>133</v>
      </c>
      <c r="H90" s="45">
        <f t="shared" si="17"/>
        <v>134</v>
      </c>
      <c r="I90" s="45">
        <f t="shared" si="17"/>
        <v>120</v>
      </c>
      <c r="J90" s="45">
        <f t="shared" si="17"/>
        <v>82</v>
      </c>
      <c r="K90" s="45">
        <f t="shared" si="17"/>
        <v>96</v>
      </c>
      <c r="L90" s="45">
        <f t="shared" si="17"/>
        <v>159</v>
      </c>
      <c r="M90" s="45">
        <f t="shared" si="17"/>
        <v>125</v>
      </c>
      <c r="N90" s="46">
        <f t="shared" si="17"/>
        <v>112</v>
      </c>
      <c r="O90" s="47">
        <f t="shared" si="17"/>
        <v>1454</v>
      </c>
      <c r="P90" s="1"/>
      <c r="Q90" s="1"/>
    </row>
    <row r="91" spans="2:17" x14ac:dyDescent="0.25">
      <c r="P91" s="1"/>
      <c r="Q91" s="1"/>
    </row>
  </sheetData>
  <pageMargins left="0.62992125984251968" right="0.31496062992125984" top="0.43307086614173229" bottom="0" header="0.31496062992125984" footer="0.31496062992125984"/>
  <pageSetup paperSize="9" scale="42" orientation="landscape" r:id="rId1"/>
  <rowBreaks count="1" manualBreakCount="1">
    <brk id="66" max="15" man="1"/>
  </rowBreaks>
  <ignoredErrors>
    <ignoredError sqref="C70:N8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</vt:i4>
      </vt:variant>
    </vt:vector>
  </HeadingPairs>
  <TitlesOfParts>
    <vt:vector size="12" baseType="lpstr">
      <vt:lpstr>2025-Num.Diseños</vt:lpstr>
      <vt:lpstr>2025-Num.Exp.</vt:lpstr>
      <vt:lpstr>2024-Num.Diseños</vt:lpstr>
      <vt:lpstr>2024-Num.Exp.</vt:lpstr>
      <vt:lpstr>'2024-Num.Diseños'!Área_de_impresión</vt:lpstr>
      <vt:lpstr>'2024-Num.Exp.'!Área_de_impresión</vt:lpstr>
      <vt:lpstr>'2025-Num.Diseños'!Área_de_impresión</vt:lpstr>
      <vt:lpstr>'2025-Num.Exp.'!Área_de_impresión</vt:lpstr>
      <vt:lpstr>'2024-Num.Diseños'!Títulos_a_imprimir</vt:lpstr>
      <vt:lpstr>'2024-Num.Exp.'!Títulos_a_imprimir</vt:lpstr>
      <vt:lpstr>'2025-Num.Diseños'!Títulos_a_imprimir</vt:lpstr>
      <vt:lpstr>'2025-Num.Exp.'!Títulos_a_imprimir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CALBERTG</dc:creator>
  <cp:lastModifiedBy>Martín Pérez, Julia Irene</cp:lastModifiedBy>
  <dcterms:created xsi:type="dcterms:W3CDTF">2023-03-06T16:12:32Z</dcterms:created>
  <dcterms:modified xsi:type="dcterms:W3CDTF">2026-01-23T12:22:20Z</dcterms:modified>
</cp:coreProperties>
</file>